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212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</sheets>
  <definedNames>
    <definedName name="CreateDate">#REF!</definedName>
    <definedName name="FormatPeriod">#REF!</definedName>
    <definedName name="FullName">#REF!</definedName>
    <definedName name="generalDat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">'Доходы'!$L$6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ВыгрузкаКонец">#REF!</definedName>
    <definedName name="ДефицитВыгрузкаНачало">#REF!</definedName>
    <definedName name="Дефициты710_6">'Дефициты'!$H$20</definedName>
    <definedName name="Дефициты710_7">'Дефициты'!$I$20</definedName>
    <definedName name="Дефициты720_6">'Дефициты'!$H$23</definedName>
    <definedName name="Дефициты720_7">'Дефициты'!$I$23</definedName>
    <definedName name="Дефициты811_5">'Дефициты'!$G$31</definedName>
    <definedName name="Дефициты812_5">'Дефициты'!$G$33</definedName>
    <definedName name="Дефициты812_6">'Дефициты'!$H$33</definedName>
    <definedName name="Дефициты821_6">'Дефициты'!$H$46</definedName>
    <definedName name="Дефициты821_7">'Дефициты'!$I$46</definedName>
    <definedName name="Дефициты822_6">'Дефициты'!$H$47</definedName>
    <definedName name="Дефициты822_7">'Дефициты'!$I$47</definedName>
    <definedName name="ДефицитыКонец500">'Дефициты'!$K$10</definedName>
    <definedName name="ДефицитыКонец520">'Дефициты'!$K$13</definedName>
    <definedName name="ДефицитыКонец521">'Дефициты'!$K$16</definedName>
    <definedName name="ДефицитыКонец620">'Дефициты'!$K$17</definedName>
    <definedName name="ДефицитыКонец700">'Дефициты'!$K$19</definedName>
    <definedName name="ДефицитыКонец710">'Дефициты'!$K$20</definedName>
    <definedName name="ДефицитыКонец711">'Дефициты'!$K$22</definedName>
    <definedName name="ДефицитыКонец720">'Дефициты'!$K$23</definedName>
    <definedName name="ДефицитыКонец721">'Дефициты'!$K$25</definedName>
    <definedName name="ДефицитыКонец800">'Дефициты'!$K$33</definedName>
    <definedName name="ДефицитыКонец820">'Дефициты'!$K$47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ВыгрузкаКонец">#REF!</definedName>
    <definedName name="ДоходВыгрузкаНачало">#REF!</definedName>
    <definedName name="ДоходыКонец">'Доходы'!$L$28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'Расходы'!$K$17</definedName>
    <definedName name="Ит11Расходы">'Расходы'!$L$17</definedName>
    <definedName name="Ит4Дефициты">'Дефициты'!$F$13</definedName>
    <definedName name="Ит4Доходы">'Доходы'!$E$22</definedName>
    <definedName name="Ит4Расходы">'Расходы'!$E$17</definedName>
    <definedName name="Ит5Дефициты">'Дефициты'!$G$13</definedName>
    <definedName name="Ит5Доходы">'Доходы'!$F$22</definedName>
    <definedName name="Ит5Расходы">'Расходы'!$F$17</definedName>
    <definedName name="Ит6Дефициты">'Дефициты'!$H$13</definedName>
    <definedName name="Ит6Доходы">'Доходы'!$I$22</definedName>
    <definedName name="Ит6Расходы">'Расходы'!$G$17</definedName>
    <definedName name="Ит7Дефициты">'Дефициты'!$I$13</definedName>
    <definedName name="Ит7Доходы">'Доходы'!$J$22</definedName>
    <definedName name="Ит7Расходы">'Расходы'!$H$17</definedName>
    <definedName name="Ит8Доходы">'Доходы'!$K$22</definedName>
    <definedName name="Ит8Расходы">'Расходы'!$I$17</definedName>
    <definedName name="Ит9Дефициты">'Дефициты'!$K$13</definedName>
    <definedName name="Ит9Доходы">'Доходы'!$L$22</definedName>
    <definedName name="Ит9Расходы">'Расходы'!$J$17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'Доходы'!$B$11</definedName>
    <definedName name="_xlnm.Print_Area" localSheetId="0">'Дефициты'!$A$1:$K$58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ВыгрузкаКонец">#REF!</definedName>
    <definedName name="РасходВыгрузкаНачало">#REF!</definedName>
    <definedName name="РасходыКонец">'Расходы'!$L$43</definedName>
    <definedName name="РасходыКонец2">'Расходы'!$L$45</definedName>
    <definedName name="РасходыНачало1">'Расходы'!$B$17</definedName>
    <definedName name="РасходыНачало2">'Расходы'!$B$45</definedName>
    <definedName name="РасходыНачало3">'Расходы'!$B$19</definedName>
    <definedName name="Рез6Расходы">'Расходы'!$G$45</definedName>
    <definedName name="Рез7Расходы">'Расходы'!$H$45</definedName>
    <definedName name="Рез8Расходы">'Расходы'!$I$45</definedName>
    <definedName name="Рез9Расходы">'Расходы'!$J$45</definedName>
    <definedName name="Руководитель">'Дефициты'!$D$49</definedName>
    <definedName name="СтДеф710_1">'Дефициты'!$A$22</definedName>
    <definedName name="СтДеф710_1Выгрузка">#REF!</definedName>
    <definedName name="СтДеф710_2">'Дефициты'!$B$22</definedName>
    <definedName name="СтДеф710_2Выгрузка">#REF!</definedName>
    <definedName name="СтДеф710_3">'Дефициты'!$D$22</definedName>
    <definedName name="СтДеф710_3_0">'Дефициты'!$C$22</definedName>
    <definedName name="СтДеф710_3а">'Дефициты'!$E$22</definedName>
    <definedName name="СтДеф710_3Выгрузка">#REF!</definedName>
    <definedName name="СтДеф710_6">'Дефициты'!$H$22</definedName>
    <definedName name="СтДеф710_6Выгрузка">#REF!</definedName>
    <definedName name="СтДеф710_7">'Дефициты'!$I$22</definedName>
    <definedName name="СтДеф710_7Выгрузка">#REF!</definedName>
    <definedName name="СтДеф720_1">'Дефициты'!$A$25</definedName>
    <definedName name="СтДеф720_1Выгрузка">'Дефициты'!$C$228</definedName>
    <definedName name="СтДеф720_2">'Дефициты'!$B$25</definedName>
    <definedName name="СтДеф720_2Выгрузка">'Дефициты'!$C$229</definedName>
    <definedName name="СтДеф720_3">'Дефициты'!$D$25</definedName>
    <definedName name="СтДеф720_3_0">'Дефициты'!$C$25</definedName>
    <definedName name="СтДеф720_3а">'Дефициты'!$E$25</definedName>
    <definedName name="СтДеф720_3Выгрузка">'Дефициты'!$C$230</definedName>
    <definedName name="СтДеф720_6">'Дефициты'!$H$25</definedName>
    <definedName name="СтДеф720_6Выгрузка">'Дефициты'!$C$234</definedName>
    <definedName name="СтДеф720_7">'Дефициты'!$I$25</definedName>
    <definedName name="СтДеф720_7Выгрузка">'Дефициты'!$C$235</definedName>
    <definedName name="СтДефицит1Выгрузка">#REF!</definedName>
    <definedName name="СтДефицит2Выгрузка">#REF!</definedName>
    <definedName name="СтДефицит3Выгрузка">#REF!</definedName>
    <definedName name="СтДефицит4Выгрузка">#REF!</definedName>
    <definedName name="СтДефицит5Выгрузка">#REF!</definedName>
    <definedName name="СтДефицит6Выгрузка">#REF!</definedName>
    <definedName name="СтДефицит7Выгрузка">#REF!</definedName>
    <definedName name="СтДефицит8Выгрузка">#REF!</definedName>
    <definedName name="СтДефицит9Выгрузка">#REF!</definedName>
    <definedName name="СтДефициты1">'Дефициты'!$A$15</definedName>
    <definedName name="СтДефициты2">'Дефициты'!$B$15</definedName>
    <definedName name="СтДефициты3">'Дефициты'!$D$15</definedName>
    <definedName name="СтДефициты3_0">'Дефициты'!$C$15</definedName>
    <definedName name="СтДефициты3а">'Дефициты'!$E$15</definedName>
    <definedName name="СтДефициты4">'Дефициты'!$F$15</definedName>
    <definedName name="СтДефициты5">'Дефициты'!$G$15</definedName>
    <definedName name="СтДефициты6">'Дефициты'!$H$15</definedName>
    <definedName name="СтДефициты7">'Дефициты'!$I$15</definedName>
    <definedName name="СтДефициты9">'Дефициты'!$K$15</definedName>
    <definedName name="СтДоходы1">'Доходы'!$A$27</definedName>
    <definedName name="СтДоходы1Выгрузка">#REF!</definedName>
    <definedName name="СтДоходы1И">'Доходы'!$A$25</definedName>
    <definedName name="СтДоходы2">'Доходы'!$B$27</definedName>
    <definedName name="СтДоходы2Выгрузка">#REF!</definedName>
    <definedName name="СтДоходы2И">'Доходы'!$B$25</definedName>
    <definedName name="СтДоходы3">'Доходы'!$C$27</definedName>
    <definedName name="СтДоходы3а">'Доходы'!$D$27</definedName>
    <definedName name="СтДоходы3Выгрузка">#REF!</definedName>
    <definedName name="СтДоходы3И">'Доходы'!$C$25</definedName>
    <definedName name="СтДоходы4">'Доходы'!$E$27</definedName>
    <definedName name="СтДоходы4Выгрузка">#REF!</definedName>
    <definedName name="СтДоходы4И">'Доходы'!$E$25</definedName>
    <definedName name="СтДоходы5">'Доходы'!$F$27</definedName>
    <definedName name="СтДоходы5Выгрузка">#REF!</definedName>
    <definedName name="СтДоходы5И">'Доходы'!$F$25</definedName>
    <definedName name="СтДоходы6">'Доходы'!$I$27</definedName>
    <definedName name="СтДоходы6Выгрузка">#REF!</definedName>
    <definedName name="СтДоходы6И">'Доходы'!$I$25</definedName>
    <definedName name="СтДоходы7">'Доходы'!$J$27</definedName>
    <definedName name="СтДоходы7Выгрузка">#REF!</definedName>
    <definedName name="СтДоходы7И">'Доходы'!$J$25</definedName>
    <definedName name="СтДоходы8">'Доходы'!$K$27</definedName>
    <definedName name="СтДоходы8Выгрузка">#REF!</definedName>
    <definedName name="СтДоходы8И">'Доходы'!$K$25</definedName>
    <definedName name="СтДоходы9">'Доходы'!$L$27</definedName>
    <definedName name="СтДоходы9Выгрузка">#REF!</definedName>
    <definedName name="СтДоходы9И">'Доходы'!$L$25</definedName>
    <definedName name="Столбец1">'Расходы'!$A$42</definedName>
    <definedName name="Столбец10">'Расходы'!$K$42</definedName>
    <definedName name="Столбец10Выгрузка">#REF!</definedName>
    <definedName name="Столбец11">'Расходы'!$L$42</definedName>
    <definedName name="Столбец11Выгрузка">#REF!</definedName>
    <definedName name="Столбец1Выгрузка">#REF!</definedName>
    <definedName name="Столбец2">'Расходы'!$B$42</definedName>
    <definedName name="Столбец2Выгрузка">#REF!</definedName>
    <definedName name="Столбец3">'Расходы'!$C$42</definedName>
    <definedName name="Столбец3а">'Расходы'!$D$42</definedName>
    <definedName name="Столбец3Выгрузка">#REF!</definedName>
    <definedName name="Столбец4">'Расходы'!$E$42</definedName>
    <definedName name="Столбец4Выгрузка">#REF!</definedName>
    <definedName name="Столбец5">'Расходы'!$F$42</definedName>
    <definedName name="Столбец5Выгрузка">#REF!</definedName>
    <definedName name="Столбец6">'Расходы'!$G$42</definedName>
    <definedName name="Столбец6Выгрузка">#REF!</definedName>
    <definedName name="Столбец7">'Расходы'!$H$42</definedName>
    <definedName name="Столбец7Выгрузка">#REF!</definedName>
    <definedName name="Столбец8">'Расходы'!$I$42</definedName>
    <definedName name="Столбец8Выгрузка">#REF!</definedName>
    <definedName name="Столбец9">'Расходы'!$J$42</definedName>
    <definedName name="Столбец9Выгрузка">#REF!</definedName>
    <definedName name="СтраницаНач4">'Дефициты'!$A$35</definedName>
    <definedName name="СтрокаДеф710Выгрузка_Конец">#REF!</definedName>
    <definedName name="СтрокаДеф710Выгрузка_Начало">#REF!</definedName>
    <definedName name="СтрокаДеф720Выгрузка_Конец">#REF!</definedName>
    <definedName name="СтрокаДеф720Выгрузка_Начало">#REF!</definedName>
  </definedNames>
  <calcPr fullCalcOnLoad="1" fullPrecision="0"/>
</workbook>
</file>

<file path=xl/sharedStrings.xml><?xml version="1.0" encoding="utf-8"?>
<sst xmlns="http://schemas.openxmlformats.org/spreadsheetml/2006/main" count="976" uniqueCount="521">
  <si>
    <t>СтДоходы2Выгрузка</t>
  </si>
  <si>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</si>
  <si>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</si>
  <si>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</si>
  <si>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</si>
  <si>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</si>
  <si>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</si>
  <si>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8</t>
  </si>
  <si>
    <t>4</t>
  </si>
  <si>
    <t>__p_nameGRBS= AllTrim( This.SEEK_TABLEFIELDS("fDirRec", "CODE", "fDirRec.NAME", PadR(__p_GlavaBK, 4)))</t>
  </si>
  <si>
    <t>СтДефицит1Выгрузка</t>
  </si>
  <si>
    <t>Результат исполнения бюджета (дефицит / профицит)</t>
  </si>
  <si>
    <t>Ит4Расходы</t>
  </si>
  <si>
    <t>Allt(This.Seek_Tablefields("MUBUDG","RN","MUBUDG.NAME", PadR(m.cNameBudzh, 4)))</t>
  </si>
  <si>
    <t>Источники финансирования дефицита</t>
  </si>
  <si>
    <t>Пособия, компенсации и иные социальные выплаты</t>
  </si>
  <si>
    <t>ДоходВыгрузкаНачало</t>
  </si>
  <si>
    <t>PadR(Left(LTrim(Iif(!EoF("crsStrokSpec710"), crsStrokSpec710.NameS, crsStrokSpec720.NameS)), 3), 3, "0")</t>
  </si>
  <si>
    <t>m.nit5Def</t>
  </si>
  <si>
    <t>Ит8Расходы</t>
  </si>
  <si>
    <t>СтДеф710_3а</t>
  </si>
  <si>
    <t>85508010220121110244</t>
  </si>
  <si>
    <t>__p_INN = AllTrim(This.Seek_TableFields("OrgBase", "RN", "OrgBase.INN", __p_OrgRn))</t>
  </si>
  <si>
    <t>FullName</t>
  </si>
  <si>
    <t>Столбец7Выгрузка</t>
  </si>
  <si>
    <t>SpecDohod</t>
  </si>
  <si>
    <t>m.cNumGMU_Out</t>
  </si>
  <si>
    <t>СтДоходы6И</t>
  </si>
  <si>
    <t>KPPPlacer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</si>
  <si>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</si>
  <si>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</si>
  <si>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</si>
  <si>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</si>
  <si>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</si>
  <si>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</si>
  <si>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</si>
  <si>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</si>
  <si>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17</t>
  </si>
  <si>
    <t>КОДЫ</t>
  </si>
  <si>
    <t>СтДефицит4Выгрузка</t>
  </si>
  <si>
    <t>010</t>
  </si>
  <si>
    <t>Iif(crsStrokSpec.col4 = 0, 0, crsStrokSpec.col4 - crsStrokSpec.col6 - crsStrokSpec.col7)</t>
  </si>
  <si>
    <t>Уплата налога на имущество организаций и земельного налога</t>
  </si>
  <si>
    <t>__p_GlavaBK = AllTrim(This.SEEK_TABLEFIELDS("fBudMG", "ORGBASE_RN", "fBudMG.RASP_CODE", __p_OrgRN))</t>
  </si>
  <si>
    <t>СтДеф720_1Выгрузка</t>
  </si>
  <si>
    <t>СтДоходы7Выгрузка</t>
  </si>
  <si>
    <t>crsStrokSpecDohod.col4</t>
  </si>
  <si>
    <t>Go Top In crsStrokSpecDef</t>
  </si>
  <si>
    <t>SpecDef720</t>
  </si>
  <si>
    <t>Дефициты821_6</t>
  </si>
  <si>
    <t>__p_Str3 = AllTrim(Left(crsStrokSpecDef.NameS, 33))</t>
  </si>
  <si>
    <t>Столбец10</t>
  </si>
  <si>
    <t>"на " + PadL(Day(__p_Date), 2, "0")</t>
  </si>
  <si>
    <t>ОКПО</t>
  </si>
  <si>
    <t>СтДоходы6</t>
  </si>
  <si>
    <t>AllTrim(__p_nameGRBS)</t>
  </si>
  <si>
    <t>m.nit4Def</t>
  </si>
  <si>
    <t>СтДоходы2</t>
  </si>
  <si>
    <t>Дата_Месяц</t>
  </si>
  <si>
    <t xml:space="preserve"> (расшифровка подписи)</t>
  </si>
  <si>
    <t>INNPlacer</t>
  </si>
  <si>
    <t xml:space="preserve">                    (подпись)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</si>
  <si>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</si>
  <si>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</si>
  <si>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</si>
  <si>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</si>
  <si>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</si>
  <si>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</si>
  <si>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СтДеф720_3а</t>
  </si>
  <si>
    <t>СтДоходы3И</t>
  </si>
  <si>
    <t>СтДоходы3а</t>
  </si>
  <si>
    <t>CMonthR(__p_Date, 2)</t>
  </si>
  <si>
    <t>crsStrokSpecDef.col4 + crsStrokSpecDef.col5 + crsStrokSpecDef.col6 + crsStrokSpecDef.col7</t>
  </si>
  <si>
    <t>Столбец2Выгрузка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</si>
  <si>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</si>
  <si>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</si>
  <si>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</si>
  <si>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</si>
  <si>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</si>
  <si>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>Store 0 To __p_it10Rashod, __p_it11Rashod</t>
  </si>
  <si>
    <t>generalDate</t>
  </si>
  <si>
    <t>NameBudget</t>
  </si>
  <si>
    <t>m.cPRP</t>
  </si>
  <si>
    <t>m.nit5Dohod</t>
  </si>
  <si>
    <t>Дефициты812_5</t>
  </si>
  <si>
    <t>m.nit6Rashod + m.nit7Rashod + m.nit8Rashod</t>
  </si>
  <si>
    <t>GUIDPZ</t>
  </si>
  <si>
    <t>m.nit7Def</t>
  </si>
  <si>
    <t xml:space="preserve">855 </t>
  </si>
  <si>
    <t>СтрокаДеф720Выгрузка_Начало</t>
  </si>
  <si>
    <t>Iif(m.nChkKOSGU = 0, This.Book.SetColHidden(5, 5, .T.), "")</t>
  </si>
  <si>
    <t>85508011020221410244</t>
  </si>
  <si>
    <t>СтДоходы8Выгрузка</t>
  </si>
  <si>
    <t>m.nit4Dohod</t>
  </si>
  <si>
    <t>Allt(This.__getOrgName(__p_OrgRn))</t>
  </si>
  <si>
    <t>-m.n822_7Deficit</t>
  </si>
  <si>
    <t>__p_EconCl = Iif(m.nChkKOSGU = 1 And !Empty(SubStr(crsStrokSpecDef.NameS, 34, 8)), AllTrim(This.Seek_TableFields("fEconCl", "CODE", "fEconCl.Name", SubStr(crsStrokSpecDef.NameS, 34, 8))), "")</t>
  </si>
  <si>
    <t>" _______ "  ______________________ 20____ г.</t>
  </si>
  <si>
    <t>Iif(m.nChkKOSGU = 0, This.Book.SetColHidden(4, 4, .T.), "")</t>
  </si>
  <si>
    <t>СтДеф720_3</t>
  </si>
  <si>
    <t>m.nit7Dohod</t>
  </si>
  <si>
    <t>СтДеф720_7</t>
  </si>
  <si>
    <t>МФПРД</t>
  </si>
  <si>
    <t>This.__GetOrgBoss(__p_OrgRn, 2)</t>
  </si>
  <si>
    <t>This.Print0s = .T.</t>
  </si>
  <si>
    <t>m.nit6Dohod</t>
  </si>
  <si>
    <t>СтДефициты4</t>
  </si>
  <si>
    <t>520</t>
  </si>
  <si>
    <t>AllTrim(crsStrokSpecDef.col1) + Iif(Empty(__p_EconCl), "", " - " + __p_EconCl)</t>
  </si>
  <si>
    <t>НаимБюджета</t>
  </si>
  <si>
    <t>Код дохода по бюджетной классификации</t>
  </si>
  <si>
    <t>FormatPeriod</t>
  </si>
  <si>
    <t>crsStrokSpec.col6</t>
  </si>
  <si>
    <t>__p_EconCl = Iif(m.nChkKOSGU = 1 And !Empty(SubStr(crsStrokSpec.NameS, 34, 8)), AllTrim(This.Seek_TableFields("fEconCl", "CODE", "fEconCl.Name", SubStr(crsStrokSpec.NameS, 34, 8))), "")</t>
  </si>
  <si>
    <t>85508010220100590112</t>
  </si>
  <si>
    <t>AllTrim(SubStr(crsStrokSpec720.NameS, 34))</t>
  </si>
  <si>
    <t>__p_len=LEN(ALLTR(STR(10 * recno("crsStrokSpecDohod"))))</t>
  </si>
  <si>
    <t>ДоходВыгрузкаКонец</t>
  </si>
  <si>
    <t>AllTrim(SubStr(crsStrokSpec710.NameS, 34))</t>
  </si>
  <si>
    <t>811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</si>
  <si>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</si>
  <si>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</si>
  <si>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</si>
  <si>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</si>
  <si>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m.nit5Dohod + m.nit6Dohod + m.nit7Dohod</t>
  </si>
  <si>
    <t>DToC2000(__p_Date)</t>
  </si>
  <si>
    <t>МУК "Новомосковская библиотечная система"</t>
  </si>
  <si>
    <t>periodicity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</si>
  <si>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</si>
  <si>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</si>
  <si>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</si>
  <si>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Января</t>
  </si>
  <si>
    <t>Allt(IIF(!EMPTY(AllTrim(crsStrokSpecDohod.NameS)),LEFT(crsStrokSpecDohod.NameS, 17) + " "+ SubStr(crsStrokSpecDohod.NameS, 18),""))</t>
  </si>
  <si>
    <t>Рез9Расходы</t>
  </si>
  <si>
    <t>Дата_День</t>
  </si>
  <si>
    <t>85504010640121240119</t>
  </si>
  <si>
    <t>Столбец8Выгрузка</t>
  </si>
  <si>
    <t>85504010640121240111</t>
  </si>
  <si>
    <t>200</t>
  </si>
  <si>
    <t>Left(AllTrim(oSystem.SystemCaption), 50)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</si>
  <si>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</si>
  <si>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</si>
  <si>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</si>
  <si>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</si>
  <si>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</si>
  <si>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</si>
  <si>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</si>
  <si>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на 01</t>
  </si>
  <si>
    <t xml:space="preserve">720 + recno("crsStrokSpec720") </t>
  </si>
  <si>
    <t>СтДоходы9И</t>
  </si>
  <si>
    <t>regNumIn</t>
  </si>
  <si>
    <t>PadR(Left(LTrim(crsStrokSpecDef.NameS), 3), 3, "0")</t>
  </si>
  <si>
    <t>СтДефицит5Выгрузка</t>
  </si>
  <si>
    <t>AllTrim(crsStrokTopItog.Name1)</t>
  </si>
  <si>
    <t>000</t>
  </si>
  <si>
    <t>3</t>
  </si>
  <si>
    <t>__p_cStrBold = Iif(crsStrokSpec.nPrBold &lt; 8, 'This.Book.FontBold=.T.', 'This.Book.FontBold=.F.')</t>
  </si>
  <si>
    <t>Змеева С.Г.</t>
  </si>
  <si>
    <t>Уплата иных платежей</t>
  </si>
  <si>
    <t>7</t>
  </si>
  <si>
    <t>СтДоходы6Выгрузка</t>
  </si>
  <si>
    <t>Iif(crsStrokSpecDohod.col4 = 0, 0, crsStrokSpecDohod.col4 - crsStrokSpecDohod.col5 - crsStrokSpecDohod.col6 - crsStrokSpecDohod.col7)</t>
  </si>
  <si>
    <t xml:space="preserve">                                 1. Доходы бюджета</t>
  </si>
  <si>
    <t>по ОКТМО</t>
  </si>
  <si>
    <t>(расшифровка подписи)</t>
  </si>
  <si>
    <t>по ОКЕИ</t>
  </si>
  <si>
    <t>СтДеф710_1Выгрузка</t>
  </si>
  <si>
    <t>ДефицитВыгрузкаКонец</t>
  </si>
  <si>
    <t>Ит7Расходы</t>
  </si>
  <si>
    <t>Шурыгина О.П.</t>
  </si>
  <si>
    <t xml:space="preserve">                        (подпись)                (расшифровка подписи)</t>
  </si>
  <si>
    <t>__p_cStrBold = Iif(crsStrokSpecDef.nPrBold &lt; 8, 'This.Book.FontBold=.T.', 'This.Book.FontBold=.F.')</t>
  </si>
  <si>
    <t>СтрокаДеф720Выгрузка_Конец</t>
  </si>
  <si>
    <t>85508011040299990244</t>
  </si>
  <si>
    <t>итого</t>
  </si>
  <si>
    <t>Ит6Дефициты</t>
  </si>
  <si>
    <t>СтДоходы2И</t>
  </si>
  <si>
    <t>Iif(__p_pos = 0, __p_INN, AllTrim(Left(__p_INN, __p_pos - 1)))</t>
  </si>
  <si>
    <t>Столбец3Выгрузка</t>
  </si>
  <si>
    <t>МФИСТ</t>
  </si>
  <si>
    <t>АП520</t>
  </si>
  <si>
    <t>crsStrokTopItog.col4</t>
  </si>
  <si>
    <t>Столбец7</t>
  </si>
  <si>
    <t>Section</t>
  </si>
  <si>
    <t>Столбец3</t>
  </si>
  <si>
    <t>70234500000</t>
  </si>
  <si>
    <t xml:space="preserve">       из них:</t>
  </si>
  <si>
    <t>Взносы по обязательному социальному страхованию на выплаты по оплате труда</t>
  </si>
  <si>
    <t>СтДоходы3Выгрузка</t>
  </si>
  <si>
    <t>Дефициты822_6</t>
  </si>
  <si>
    <t>10</t>
  </si>
  <si>
    <t>crsStrokSpecDohod.col7</t>
  </si>
  <si>
    <t>__p_col10 = Iif(crsStrokSpec.col4 = 0, 0, crsStrokSpec.col4 - crsStrokSpec.col6 - crsStrokSpec.col7)</t>
  </si>
  <si>
    <t>источники внешнего финансирования</t>
  </si>
  <si>
    <t>Форма 0503127  с.2</t>
  </si>
  <si>
    <t>720</t>
  </si>
  <si>
    <t>Код стро- ки</t>
  </si>
  <si>
    <t>__p_it11Rashod = __p_it11Rashod + Iif(crsStrokSpec.nPrBold &lt; 8, 0, __p_col11)</t>
  </si>
  <si>
    <t>__p_Str3 = AllTrim(Left(crsStrokSpec720.NameS, 33))</t>
  </si>
  <si>
    <t>СтДоходы9</t>
  </si>
  <si>
    <t>СтДоходы5</t>
  </si>
  <si>
    <t>This.__GetOrgAcc(__p_OrgRn, 2)</t>
  </si>
  <si>
    <t>__p_Str3 = AllTrim(Left(crsStrokSpec710.NameS, 33))</t>
  </si>
  <si>
    <t>СтДоходы1</t>
  </si>
  <si>
    <t>This.Tag = "textout"</t>
  </si>
  <si>
    <t>Allt(This.Seek_TableFields("OrgBase", "RN", "OrgBase.OKATO", __p_OrgRn))</t>
  </si>
  <si>
    <t>Дефициты710_6</t>
  </si>
  <si>
    <t>This.Book.RowMode = .F.</t>
  </si>
  <si>
    <t>"520"</t>
  </si>
  <si>
    <t>SpecDeficit</t>
  </si>
  <si>
    <t>СтДоходы7И</t>
  </si>
  <si>
    <t>Столбец6Выгрузка</t>
  </si>
  <si>
    <t>МФДатаПо</t>
  </si>
  <si>
    <t>m.nit5Dohod - m.nit6Rashod + m.nit6Dohod - m.nit7Rashod + m.nit7Dohod - m.nit8Rashod</t>
  </si>
  <si>
    <t>AllTrim(SubStr(crsStrokSpecDohod.NameS, 34))</t>
  </si>
  <si>
    <t>m.cKodB</t>
  </si>
  <si>
    <t>crsStrokSpecDef.col6</t>
  </si>
  <si>
    <t>AllTrim(crsStrokSpec.col1) + Iif(Empty(__p_EconCl), "", " - " + __p_EconCl)</t>
  </si>
  <si>
    <t>85508010220151440244</t>
  </si>
  <si>
    <t>85508010220280100321</t>
  </si>
  <si>
    <t>Дефициты812_6</t>
  </si>
  <si>
    <t>Изменение остатков по внутренним расчетам</t>
  </si>
  <si>
    <t>m.nit8Rashod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</si>
  <si>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</si>
  <si>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</si>
  <si>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</si>
  <si>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IIf(InList(Month(__p_DateGeneral),3,6,9),"quarter",IIF(InList(Month(__p_DateGeneral),12),"annual",""))</t>
  </si>
  <si>
    <t>Дефициты811_5</t>
  </si>
  <si>
    <t>Иные выплаты персоналу учреждений, за исключением фонда</t>
  </si>
  <si>
    <t>regNumOut</t>
  </si>
  <si>
    <t>Столбец9Выгрузка</t>
  </si>
  <si>
    <t>This.Book.PrecisionAsDisplayed = .T.</t>
  </si>
  <si>
    <t>SpecRashodBG</t>
  </si>
  <si>
    <t>Дефициты720_6</t>
  </si>
  <si>
    <t>620</t>
  </si>
  <si>
    <t>AllTrim(This.Seek_Tablefields("MUBUDG","RN","MUBUDG.NAME", PadR(m.cNameBudzh, 4)))</t>
  </si>
  <si>
    <t>AllTrim(crsStrokSpec720.col1) + Iif(Empty(__p_EconCl), "", " - " + __p_EconCl)</t>
  </si>
  <si>
    <t>МФПРП</t>
  </si>
  <si>
    <t>-m.n710_7Deficit</t>
  </si>
  <si>
    <t>СтДефициты3</t>
  </si>
  <si>
    <t>СтДоходы8И</t>
  </si>
  <si>
    <t>СтДефициты7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</si>
  <si>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</si>
  <si>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СтДефициты3а</t>
  </si>
  <si>
    <t>85508010220100590119</t>
  </si>
  <si>
    <t>txt_fileName</t>
  </si>
  <si>
    <t>m.cIST</t>
  </si>
  <si>
    <t>crsStrokSpec.col5</t>
  </si>
  <si>
    <t>85508010220100590111</t>
  </si>
  <si>
    <t>m.nit5Rashod</t>
  </si>
  <si>
    <t>NameGRBS</t>
  </si>
  <si>
    <t>Allt(This.Seek_TableFields("Org", "RN", "Org.OKPO", __p_OrgRn))</t>
  </si>
  <si>
    <t>812</t>
  </si>
  <si>
    <t>г.</t>
  </si>
  <si>
    <t>m.nit4Rashod</t>
  </si>
  <si>
    <t>__p_col11 = Iif(crsStrokSpec.col5 = 0, 0, crsStrokSpec.col5  - crsStrokSpec.col6 - crsStrokSpec.col7)</t>
  </si>
  <si>
    <t>Spec</t>
  </si>
  <si>
    <t>m.cGUIDPk</t>
  </si>
  <si>
    <t>AllTrim(SubStr(crsStrokSpecDef.NameS, 34))</t>
  </si>
  <si>
    <t>85508010220100590853</t>
  </si>
  <si>
    <t xml:space="preserve">         Исполнено</t>
  </si>
  <si>
    <t>Утвержденные бюджетные назначения</t>
  </si>
  <si>
    <t>m.nit6Rashod</t>
  </si>
  <si>
    <t>This.Book.AddRowPageBreak(This.Book.Row)</t>
  </si>
  <si>
    <t>m.glBK</t>
  </si>
  <si>
    <t>ОТЧЕТ  ОБ  ИСПОЛНЕНИИ БЮДЖЕТА</t>
  </si>
  <si>
    <t>СтДоходы9Выгрузка</t>
  </si>
  <si>
    <t>Рез6Расходы</t>
  </si>
  <si>
    <t>m.nit7Rashod</t>
  </si>
  <si>
    <t>Ит9Дефициты</t>
  </si>
  <si>
    <t>crsStrokSpec720.col7</t>
  </si>
  <si>
    <t>Header</t>
  </si>
  <si>
    <t>__p_it10Rashod = __p_it10Rashod + Iif(crsStrokSpec.nPrBold &lt; 8, 0, __p_col10)</t>
  </si>
  <si>
    <t>__p_col10</t>
  </si>
  <si>
    <t>AllTrim(Left(crsStrokSpecDohod.NameS, 33))</t>
  </si>
  <si>
    <t>AllTrim(crsStrokSpecDohod.col1) + Iif(Empty(__p_EconCl), "", " - " + __p_EconCl)</t>
  </si>
  <si>
    <t>85508010220100590242</t>
  </si>
  <si>
    <t>crsStrokSpec710.col7</t>
  </si>
  <si>
    <t>__p_EconCl = Iif(m.nChkKOSGU = 1 And !Empty(SubStr(crsStrokSpec720.NameS, 34, 8)), AllTrim(This.Seek_TableFields("fEconCl", "CODE", "fEconCl.Name", SubStr(crsStrokSpec720.NameS, 34, 8))), "")</t>
  </si>
  <si>
    <t>"720"</t>
  </si>
  <si>
    <t>AllTrim(crsStrokSpec710.col1) + Iif(Empty(__p_EconCl), "", " - " + __p_EconCl)</t>
  </si>
  <si>
    <t>увеличение остатков средств, всего</t>
  </si>
  <si>
    <t>6</t>
  </si>
  <si>
    <t>Ит9Доходы</t>
  </si>
  <si>
    <t>ГлаваБК</t>
  </si>
  <si>
    <t>822</t>
  </si>
  <si>
    <t>m.n811_5Deficit</t>
  </si>
  <si>
    <t>Доходы бюджета - всего</t>
  </si>
  <si>
    <t>__p_DateGeneral = Iif(Empty(m.dReoDate), m.dDateEnd, m.dReoDate)</t>
  </si>
  <si>
    <t>Ит8Доходы</t>
  </si>
  <si>
    <t>__p_Date = Iif(Empty(m.dReoDate), m.dDateEnd + 1, m.dReoDate)</t>
  </si>
  <si>
    <t>СтДефицит9Выгрузка</t>
  </si>
  <si>
    <t>m.n812_6Deficit</t>
  </si>
  <si>
    <t>Столбец10Выгрузка</t>
  </si>
  <si>
    <t>Ит6Расходы</t>
  </si>
  <si>
    <t>Iif(crsStrokSpecDef.col4 = 0, 0, crsStrokSpecDef.col4 - crsStrokSpecDef.col5 - crsStrokSpecDef.col6 - crsStrokSpecDef.col7)</t>
  </si>
  <si>
    <t>SpecDef710BG</t>
  </si>
  <si>
    <t>Allt(IIF(!EMPTY(AllTrim(crsStrokSpec.NameS)),LEFT(crsStrokSpec.NameS, 17) + " "+ SubStr(crsStrokSpec.NameS, 18),""))</t>
  </si>
  <si>
    <t>85508011080299990244</t>
  </si>
  <si>
    <t>Форма по ОКУД</t>
  </si>
  <si>
    <t>экономической службы        ____________________   ______________________</t>
  </si>
  <si>
    <t>01.01.2017</t>
  </si>
  <si>
    <t>85508010220121110242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</si>
  <si>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</si>
  <si>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</si>
  <si>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</si>
  <si>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__p_Str3 = Allt(IIF(!EMPTY(AllTrim(crsStrokSpecDef.NameS)),LEFT(crsStrokSpecDef.NameS, 17) + " "+ SubStr(crsStrokSpecDef.NameS, 18),""))</t>
  </si>
  <si>
    <t>__p_EconCl = Iif(m.nChkKOSGU = 1 And !Empty(SubStr(crsStrokSpec710.NameS, 34, 8)), AllTrim(This.Seek_TableFields("fEconCl", "CODE", "fEconCl.Name", SubStr(crsStrokSpec710.NameS, 34, 8))), "")</t>
  </si>
  <si>
    <t>изменение остатков по расчетам с органами,</t>
  </si>
  <si>
    <t>500</t>
  </si>
  <si>
    <t>Iif(__p_pos = 0, "", AllTrim(SubStr(__p_INN, __p_pos + 1)))</t>
  </si>
  <si>
    <t>__p_EconCl = Iif(m.nChkKOSGU = 1 And !Empty(SubStr(crsStrokSpecDohod.NameS, 34, 8)), AllTrim(This.Seek_TableFields("fEconCl", "CODE", "fEconCl.Name", SubStr(crsStrokSpecDohod.NameS, 34, 8))), "")</t>
  </si>
  <si>
    <t>Столбец2</t>
  </si>
  <si>
    <t>crsStrokTopItog.col5</t>
  </si>
  <si>
    <t>Столбец6</t>
  </si>
  <si>
    <t>Изменение остатков средств</t>
  </si>
  <si>
    <t>AllTrim(This.Seek_TableFields("Org", "RN", "Org.OKPO", __p_OrgRn))</t>
  </si>
  <si>
    <t>Ит5Доходы</t>
  </si>
  <si>
    <t>Дефициты822_7</t>
  </si>
  <si>
    <t>11</t>
  </si>
  <si>
    <t>m.cFileName8</t>
  </si>
  <si>
    <t>СтрокаДеф710Выгрузка_Начало</t>
  </si>
  <si>
    <t>:б_x0018__x0001_R^ћфИ_x0012_ЈЫ
ЉК±</t>
  </si>
  <si>
    <t>This.Book.Sheet = 1</t>
  </si>
  <si>
    <t>Ит4Доходы</t>
  </si>
  <si>
    <t>crsStrokSpecDohod.col6</t>
  </si>
  <si>
    <t>Форма 0503127  с.3</t>
  </si>
  <si>
    <t>бюджетов - всего</t>
  </si>
  <si>
    <t>Ит6Доходы</t>
  </si>
  <si>
    <t>PadR(Left(LTrim(crsStrokSpec710.NameS), 3), 3, "0")</t>
  </si>
  <si>
    <t>SpecDohodTop</t>
  </si>
  <si>
    <t>АП700</t>
  </si>
  <si>
    <t>Ит7Доходы</t>
  </si>
  <si>
    <t>Left(__p_Str3, 3)</t>
  </si>
  <si>
    <t>СтДоходы8</t>
  </si>
  <si>
    <t>СтДоходы4</t>
  </si>
  <si>
    <t xml:space="preserve">Единица измерения:  руб </t>
  </si>
  <si>
    <t>ОКАТО</t>
  </si>
  <si>
    <t>МФППО</t>
  </si>
  <si>
    <t>СтДеф710_1</t>
  </si>
  <si>
    <t>"227"</t>
  </si>
  <si>
    <t>Дефициты710_7</t>
  </si>
  <si>
    <t>МФТелефон</t>
  </si>
  <si>
    <t>Расходы бюджета - всего</t>
  </si>
  <si>
    <t>crsStrokSpecDef.col7</t>
  </si>
  <si>
    <t>AllTrim(SubStr(crsStrokSpec.NameS, 34))</t>
  </si>
  <si>
    <t>в том числе:</t>
  </si>
  <si>
    <t>Дата_Год</t>
  </si>
  <si>
    <t>СтДеф720_6Выгрузка</t>
  </si>
  <si>
    <t>ДефицитВыгрузкаНачало</t>
  </si>
  <si>
    <t>Iif(crsStrokSpec.col5 = 0, 0, crsStrokSpec.col5  - crsStrokSpec.col6 - crsStrokSpec.col7)</t>
  </si>
  <si>
    <t>(дебетовый остаток счета 121002000)</t>
  </si>
  <si>
    <t>800</t>
  </si>
  <si>
    <t>СтДефицит3Выгрузка</t>
  </si>
  <si>
    <t>Уплата прочих налогов, сборов</t>
  </si>
  <si>
    <t>СтДеф710_7Выгрузка</t>
  </si>
  <si>
    <t>710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</si>
  <si>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</si>
  <si>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</si>
  <si>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</si>
  <si>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</si>
  <si>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</si>
  <si>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СтДефициты6</t>
  </si>
  <si>
    <t>СтДоходы4И</t>
  </si>
  <si>
    <t>уменьшение остатков средств, всего</t>
  </si>
  <si>
    <t>__p_pos = AT("/", __p_INN)</t>
  </si>
  <si>
    <t>Столбец5Выгрузка</t>
  </si>
  <si>
    <t>-m.n710_6Deficit</t>
  </si>
  <si>
    <t>СтДефициты2</t>
  </si>
  <si>
    <t>crsStrokSpec.col8</t>
  </si>
  <si>
    <t>crsStrokSpec.col4</t>
  </si>
  <si>
    <t xml:space="preserve">                          2. Расходы бюджета</t>
  </si>
  <si>
    <t>Глава по БК</t>
  </si>
  <si>
    <t>OKATOCode</t>
  </si>
  <si>
    <t>СтДефицит6Выгрузка</t>
  </si>
  <si>
    <t>m.cNumGMU_In</t>
  </si>
  <si>
    <t>СтДеф720_3Выгрузка</t>
  </si>
  <si>
    <t>СтДоходы5Выгрузка</t>
  </si>
  <si>
    <t>85508010220100590852</t>
  </si>
  <si>
    <t>m.cGUIDPz</t>
  </si>
  <si>
    <t>SpecDef720BG</t>
  </si>
  <si>
    <t>Рез7Расходы</t>
  </si>
  <si>
    <t>Столбец3а</t>
  </si>
  <si>
    <t>организующими исполнение бюджетов                         (стр. 811 + 812)</t>
  </si>
  <si>
    <t>СтДеф710_2Выгрузка</t>
  </si>
  <si>
    <t>СтДеф710_3_0</t>
  </si>
  <si>
    <t>Дата</t>
  </si>
  <si>
    <t>МФГлБух</t>
  </si>
  <si>
    <t>crsStrokSpec720.col6</t>
  </si>
  <si>
    <t>СтДеф720_3_0</t>
  </si>
  <si>
    <t>AllTrim(This.Seek_TableFields("OrgBase", "RN", "OrgBase.OKATO", __p_OrgRn))</t>
  </si>
  <si>
    <t xml:space="preserve">финансирования дефицита бюджета </t>
  </si>
  <si>
    <t>xml_fileName8</t>
  </si>
  <si>
    <t>Неисполненные назначения</t>
  </si>
  <si>
    <t>__p_col11</t>
  </si>
  <si>
    <t>ОРГАНИЗАЦИЯ</t>
  </si>
  <si>
    <t>по ассигнованиям</t>
  </si>
  <si>
    <t>Ит5Дефициты</t>
  </si>
  <si>
    <t>СтДоходы1И</t>
  </si>
  <si>
    <t>OKPOCode</t>
  </si>
  <si>
    <t>crsStrokSpec710.col6</t>
  </si>
  <si>
    <t>AllTrim(Left(crsStrokSpec.NameS, 33))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</si>
  <si>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</si>
  <si>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</si>
  <si>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</si>
  <si>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</si>
  <si>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</si>
  <si>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</si>
  <si>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</si>
  <si>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m.cFileName</t>
  </si>
  <si>
    <t>Закупка товаров, работ, услуг в сфере информационно-коммуникационных технологий</t>
  </si>
  <si>
    <t>85504010640221250111</t>
  </si>
  <si>
    <t>Ит5Расходы</t>
  </si>
  <si>
    <t>бюджетов</t>
  </si>
  <si>
    <t>Прочая закупка товаров, работ и услуг для обеспечения гос. (мун.) нужд</t>
  </si>
  <si>
    <t>85504010640221250119</t>
  </si>
  <si>
    <t>383</t>
  </si>
  <si>
    <t>AllTrim(Str(year(m.dSelDate)))</t>
  </si>
  <si>
    <t>m.n812_5Deficit</t>
  </si>
  <si>
    <t>АП710</t>
  </si>
  <si>
    <t>по лимитам бюджетных обязательств</t>
  </si>
  <si>
    <t>Ит9Расходы</t>
  </si>
  <si>
    <t>210 + 10 *( recno("crsStrokSpec") - 1)</t>
  </si>
  <si>
    <t>AllTrim(This.__getOrgName(__p_OrgRn))</t>
  </si>
  <si>
    <t>МФИсполнитель</t>
  </si>
  <si>
    <t>Изменение остатков по расчетам                       (стр. 810 + 820)</t>
  </si>
  <si>
    <t>m.n720_6Deficit</t>
  </si>
  <si>
    <t>Столбец1</t>
  </si>
  <si>
    <t>crsStrokTopItog.col6</t>
  </si>
  <si>
    <t>Столбец9</t>
  </si>
  <si>
    <t>Столбец5</t>
  </si>
  <si>
    <t>РасходВыгрузкаНачало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</si>
  <si>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</si>
  <si>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</si>
  <si>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SpecDohodBG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</si>
  <si>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</si>
  <si>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</si>
  <si>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</si>
  <si>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</si>
  <si>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</si>
  <si>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</si>
  <si>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</si>
  <si>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>СтДефицит8Выгрузка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</si>
  <si>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</si>
  <si>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</si>
  <si>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</si>
  <si>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</si>
  <si>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</si>
  <si>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Столбец11Выгрузка</t>
  </si>
  <si>
    <t>СтДоходы7</t>
  </si>
  <si>
    <t xml:space="preserve">710 + recno("crsStrokSpec710") </t>
  </si>
  <si>
    <t>__p_cStrBold = Iif(crsStrokSpecDohod.nPrBold &lt; 8, 'This.Book.FontBold=.T.', 'This.Book.FontBold=.F.')</t>
  </si>
  <si>
    <t>СтДеф710_2</t>
  </si>
  <si>
    <t>(стр. 821 + стр. 822)</t>
  </si>
  <si>
    <t>СтДеф710_6</t>
  </si>
  <si>
    <t>__p_cStrBold = Iif(crsStrokSpec710.nPrBold &lt; 8, 'This.Book.FontBold=.T.', 'This.Book.FontBold=.F.')</t>
  </si>
  <si>
    <t>СтДефициты3_0</t>
  </si>
  <si>
    <t>Фонд оплаты труда учреждений</t>
  </si>
  <si>
    <t>через банковские счета</t>
  </si>
  <si>
    <t>ГлБух</t>
  </si>
  <si>
    <t>ttoc(DATETIME())</t>
  </si>
  <si>
    <t>crsStrokSpecDef.col4</t>
  </si>
  <si>
    <t>СтДефицит7Выгрузка</t>
  </si>
  <si>
    <t>KodBudget</t>
  </si>
  <si>
    <t>CreateDate</t>
  </si>
  <si>
    <t xml:space="preserve">главный администратор, администратор источников </t>
  </si>
  <si>
    <t>СтДеф720_2Выгрузка</t>
  </si>
  <si>
    <t>SpecDeficitBG</t>
  </si>
  <si>
    <t>СтДоходы4Выгрузка</t>
  </si>
  <si>
    <t>GUIDPK</t>
  </si>
  <si>
    <t>m.nit5Dohod - m.nit6Rashod</t>
  </si>
  <si>
    <t>SpecDef710</t>
  </si>
  <si>
    <t>__p_Date</t>
  </si>
  <si>
    <t>СтДеф710_3Выгрузка</t>
  </si>
  <si>
    <t>-m.n822_6Deficit</t>
  </si>
  <si>
    <t>по ОКПО</t>
  </si>
  <si>
    <t>СтДеф720_6</t>
  </si>
  <si>
    <t>85508010220280100111</t>
  </si>
  <si>
    <t>__p_it10Rashod</t>
  </si>
  <si>
    <t>СтДеф720_2</t>
  </si>
  <si>
    <t>85508010220280100119</t>
  </si>
  <si>
    <t>__p_cStrBold = Iif(crsStrokSpec720.nPrBold &lt; 8, 'This.Book.FontBold=.T.', 'This.Book.FontBold=.F.')</t>
  </si>
  <si>
    <t xml:space="preserve">      в том числе:</t>
  </si>
  <si>
    <t>__p_it11Rashod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</si>
  <si>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</si>
  <si>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</si>
  <si>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</si>
  <si>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</si>
  <si>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</si>
  <si>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</si>
  <si>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crsStrokSpec.col7</t>
  </si>
  <si>
    <t>Столбец1Выгрузка</t>
  </si>
  <si>
    <t>__p_Str3</t>
  </si>
  <si>
    <t>некассовые операции</t>
  </si>
  <si>
    <t>СтДеф720_7Выгрузка</t>
  </si>
  <si>
    <t>СтДоходы1Выгрузка</t>
  </si>
  <si>
    <t>Iif(m.nit4Def = 0, 0, m.nit4Def - m.nit5Def - m.nit6Def - m.nit7Def)</t>
  </si>
  <si>
    <t>810</t>
  </si>
  <si>
    <t>Лимиты бюджетных обязательств</t>
  </si>
  <si>
    <t>СтДефицит2Выгрузка</t>
  </si>
  <si>
    <t>m.n821_6Deficit</t>
  </si>
  <si>
    <t>85508010220100590851</t>
  </si>
  <si>
    <t>__p_Str3 = Allt(IIF(!EMPTY(AllTrim(crsStrokSpec710.NameS)),LEFT(crsStrokSpec710.NameS, 17) + " "+ SubStr(crsStrokSpec710.NameS, 18),""))</t>
  </si>
  <si>
    <t>СтДеф710_6Выгрузка</t>
  </si>
  <si>
    <t>Allt(m.cIspName)</t>
  </si>
  <si>
    <t>700</t>
  </si>
  <si>
    <t>источники внутреннего финансирования</t>
  </si>
  <si>
    <t>РасходВыгрузкаКонец</t>
  </si>
  <si>
    <t>Рез8Расходы</t>
  </si>
  <si>
    <t xml:space="preserve">1    </t>
  </si>
  <si>
    <t>This.Book.RowMode = .T.</t>
  </si>
  <si>
    <t>__p_Str3 = Allt(IIF(!EMPTY(AllTrim(crsStrokSpec720.NameS)),LEFT(crsStrokSpec720.NameS, 17) + " "+ SubStr(crsStrokSpec720.NameS, 18),""))</t>
  </si>
  <si>
    <t>СтрокаДеф710Выгрузка_Конец</t>
  </si>
  <si>
    <t>85508010220100590244</t>
  </si>
  <si>
    <t>Столбец4Выгрузка</t>
  </si>
  <si>
    <t>85508010220280130111</t>
  </si>
  <si>
    <t>Периодичность: годовая</t>
  </si>
  <si>
    <t>СтДоходы5И</t>
  </si>
  <si>
    <t xml:space="preserve">AllTrim(crsStrokTopItog.col1) </t>
  </si>
  <si>
    <t>85508010220280130119</t>
  </si>
  <si>
    <t>m.nit7Dohod - m.nit8Rashod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</si>
</sst>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15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10"/>
      <color indexed="9"/>
      <name val="Arial Cyr"/>
      <family val="0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7" xfId="0" applyBorder="1" applyAlignment="1">
      <alignment/>
    </xf>
    <xf numFmtId="49" fontId="3" fillId="0" borderId="8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9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2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horizontal="center" wrapText="1"/>
    </xf>
    <xf numFmtId="173" fontId="3" fillId="0" borderId="2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3" fillId="0" borderId="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173" fontId="5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3" fillId="0" borderId="17" xfId="0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4" fontId="3" fillId="0" borderId="17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/>
      <protection/>
    </xf>
    <xf numFmtId="49" fontId="5" fillId="0" borderId="5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/>
    </xf>
    <xf numFmtId="173" fontId="5" fillId="0" borderId="23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27" xfId="0" applyNumberFormat="1" applyFont="1" applyBorder="1" applyAlignment="1">
      <alignment horizontal="center"/>
    </xf>
    <xf numFmtId="49" fontId="3" fillId="0" borderId="7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5" xfId="0" applyNumberFormat="1" applyFont="1" applyFill="1" applyBorder="1" applyAlignment="1" applyProtection="1">
      <alignment horizontal="left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wrapText="1"/>
      <protection/>
    </xf>
    <xf numFmtId="49" fontId="3" fillId="0" borderId="36" xfId="0" applyNumberFormat="1" applyFont="1" applyFill="1" applyBorder="1" applyAlignment="1" applyProtection="1">
      <alignment horizontal="center" wrapText="1"/>
      <protection/>
    </xf>
    <xf numFmtId="49" fontId="0" fillId="0" borderId="5" xfId="0" applyNumberFormat="1" applyBorder="1" applyAlignment="1">
      <alignment horizontal="left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17" xfId="0" applyNumberFormat="1" applyFont="1" applyBorder="1" applyAlignment="1">
      <alignment horizontal="centerContinuous" vertical="center"/>
    </xf>
    <xf numFmtId="0" fontId="3" fillId="0" borderId="37" xfId="0" applyNumberFormat="1" applyFont="1" applyFill="1" applyBorder="1" applyAlignment="1" applyProtection="1">
      <alignment horizontal="centerContinuous"/>
      <protection/>
    </xf>
    <xf numFmtId="0" fontId="3" fillId="0" borderId="38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wrapText="1"/>
      <protection/>
    </xf>
    <xf numFmtId="173" fontId="3" fillId="0" borderId="9" xfId="0" applyNumberFormat="1" applyFont="1" applyBorder="1" applyAlignment="1">
      <alignment horizontal="center"/>
    </xf>
    <xf numFmtId="173" fontId="3" fillId="0" borderId="2" xfId="0" applyNumberFormat="1" applyFont="1" applyFill="1" applyBorder="1" applyAlignment="1" applyProtection="1">
      <alignment horizontal="center"/>
      <protection/>
    </xf>
    <xf numFmtId="173" fontId="3" fillId="0" borderId="40" xfId="0" applyNumberFormat="1" applyFont="1" applyBorder="1" applyAlignment="1">
      <alignment horizontal="center"/>
    </xf>
    <xf numFmtId="173" fontId="3" fillId="0" borderId="3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173" fontId="5" fillId="0" borderId="19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16" applyFont="1" applyAlignment="1">
      <alignment horizontal="left"/>
      <protection/>
    </xf>
    <xf numFmtId="173" fontId="5" fillId="0" borderId="6" xfId="0" applyNumberFormat="1" applyFont="1" applyFill="1" applyBorder="1" applyAlignment="1" applyProtection="1">
      <alignment horizontal="center" vertical="center"/>
      <protection/>
    </xf>
    <xf numFmtId="173" fontId="12" fillId="0" borderId="6" xfId="0" applyNumberFormat="1" applyFont="1" applyFill="1" applyBorder="1" applyAlignment="1" applyProtection="1">
      <alignment horizontal="center"/>
      <protection/>
    </xf>
    <xf numFmtId="173" fontId="12" fillId="0" borderId="13" xfId="0" applyNumberFormat="1" applyFont="1" applyFill="1" applyBorder="1" applyAlignment="1" applyProtection="1">
      <alignment horizontal="center"/>
      <protection/>
    </xf>
    <xf numFmtId="173" fontId="12" fillId="0" borderId="19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Continuous"/>
      <protection/>
    </xf>
    <xf numFmtId="173" fontId="5" fillId="0" borderId="13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173" fontId="5" fillId="0" borderId="38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173" fontId="3" fillId="0" borderId="9" xfId="0" applyNumberFormat="1" applyFont="1" applyFill="1" applyBorder="1" applyAlignment="1" applyProtection="1">
      <alignment horizontal="center" wrapText="1"/>
      <protection/>
    </xf>
    <xf numFmtId="173" fontId="3" fillId="0" borderId="40" xfId="0" applyNumberFormat="1" applyFont="1" applyFill="1" applyBorder="1" applyAlignment="1" applyProtection="1">
      <alignment horizontal="center"/>
      <protection/>
    </xf>
    <xf numFmtId="49" fontId="3" fillId="0" borderId="9" xfId="0" applyNumberFormat="1" applyFont="1" applyFill="1" applyBorder="1" applyAlignment="1" applyProtection="1">
      <alignment horizontal="center" wrapText="1"/>
      <protection/>
    </xf>
    <xf numFmtId="173" fontId="5" fillId="0" borderId="9" xfId="0" applyNumberFormat="1" applyFont="1" applyFill="1" applyBorder="1" applyAlignment="1" applyProtection="1">
      <alignment horizontal="center" wrapText="1"/>
      <protection/>
    </xf>
    <xf numFmtId="173" fontId="5" fillId="0" borderId="40" xfId="0" applyNumberFormat="1" applyFont="1" applyFill="1" applyBorder="1" applyAlignment="1" applyProtection="1">
      <alignment horizontal="center"/>
      <protection/>
    </xf>
    <xf numFmtId="4" fontId="3" fillId="0" borderId="17" xfId="0" applyNumberFormat="1" applyFont="1" applyBorder="1" applyAlignment="1">
      <alignment horizontal="right" wrapText="1"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0" fillId="0" borderId="46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3" fillId="0" borderId="8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/>
      <protection/>
    </xf>
    <xf numFmtId="49" fontId="5" fillId="0" borderId="9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left"/>
      <protection/>
    </xf>
    <xf numFmtId="49" fontId="3" fillId="0" borderId="47" xfId="0" applyNumberFormat="1" applyFont="1" applyFill="1" applyBorder="1" applyAlignment="1" applyProtection="1">
      <alignment horizontal="center" wrapText="1"/>
      <protection/>
    </xf>
    <xf numFmtId="0" fontId="4" fillId="0" borderId="48" xfId="0" applyFont="1" applyFill="1" applyBorder="1" applyAlignment="1" applyProtection="1">
      <alignment horizontal="left"/>
      <protection/>
    </xf>
    <xf numFmtId="49" fontId="3" fillId="0" borderId="49" xfId="0" applyNumberFormat="1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left" wrapText="1"/>
      <protection/>
    </xf>
    <xf numFmtId="0" fontId="6" fillId="0" borderId="50" xfId="0" applyFont="1" applyFill="1" applyBorder="1" applyAlignment="1" applyProtection="1">
      <alignment horizontal="left"/>
      <protection/>
    </xf>
    <xf numFmtId="49" fontId="3" fillId="0" borderId="51" xfId="0" applyNumberFormat="1" applyFont="1" applyFill="1" applyBorder="1" applyAlignment="1" applyProtection="1">
      <alignment horizontal="center" wrapText="1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3" fillId="0" borderId="52" xfId="0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43" xfId="0" applyNumberFormat="1" applyFont="1" applyFill="1" applyBorder="1" applyAlignment="1" applyProtection="1">
      <alignment horizontal="center" wrapText="1"/>
      <protection/>
    </xf>
    <xf numFmtId="0" fontId="5" fillId="0" borderId="50" xfId="0" applyNumberFormat="1" applyFont="1" applyFill="1" applyBorder="1" applyAlignment="1" applyProtection="1">
      <alignment horizontal="left" wrapText="1"/>
      <protection/>
    </xf>
    <xf numFmtId="0" fontId="3" fillId="0" borderId="50" xfId="0" applyNumberFormat="1" applyFont="1" applyFill="1" applyBorder="1" applyAlignment="1" applyProtection="1">
      <alignment horizontal="left" wrapText="1"/>
      <protection/>
    </xf>
    <xf numFmtId="0" fontId="5" fillId="0" borderId="44" xfId="0" applyNumberFormat="1" applyFont="1" applyFill="1" applyBorder="1" applyAlignment="1" applyProtection="1">
      <alignment horizontal="left" wrapText="1"/>
      <protection/>
    </xf>
    <xf numFmtId="0" fontId="5" fillId="0" borderId="53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35" xfId="0" applyNumberFormat="1" applyFont="1" applyFill="1" applyBorder="1" applyAlignment="1" applyProtection="1">
      <alignment horizontal="center" wrapText="1"/>
      <protection/>
    </xf>
    <xf numFmtId="49" fontId="5" fillId="0" borderId="49" xfId="0" applyNumberFormat="1" applyFont="1" applyFill="1" applyBorder="1" applyAlignment="1" applyProtection="1">
      <alignment horizontal="center" wrapText="1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lef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Border="1" applyAlignment="1">
      <alignment horizontal="center"/>
    </xf>
    <xf numFmtId="173" fontId="3" fillId="0" borderId="1" xfId="0" applyNumberFormat="1" applyFont="1" applyFill="1" applyBorder="1" applyAlignment="1" applyProtection="1">
      <alignment horizontal="center" wrapText="1"/>
      <protection/>
    </xf>
    <xf numFmtId="173" fontId="3" fillId="0" borderId="5" xfId="0" applyNumberFormat="1" applyFont="1" applyFill="1" applyBorder="1" applyAlignment="1" applyProtection="1">
      <alignment horizontal="center" wrapText="1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 horizontal="center"/>
      <protection/>
    </xf>
    <xf numFmtId="173" fontId="3" fillId="0" borderId="5" xfId="0" applyNumberFormat="1" applyFont="1" applyBorder="1" applyAlignment="1">
      <alignment horizontal="center" wrapText="1"/>
    </xf>
    <xf numFmtId="173" fontId="3" fillId="0" borderId="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39" xfId="0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6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26" xfId="0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1" fillId="0" borderId="39" xfId="0" applyFont="1" applyFill="1" applyBorder="1" applyAlignment="1" applyProtection="1">
      <alignment wrapText="1"/>
      <protection/>
    </xf>
    <xf numFmtId="49" fontId="0" fillId="0" borderId="39" xfId="0" applyNumberFormat="1" applyFont="1" applyFill="1" applyBorder="1" applyAlignment="1" applyProtection="1">
      <alignment wrapText="1"/>
      <protection/>
    </xf>
    <xf numFmtId="0" fontId="0" fillId="0" borderId="54" xfId="0" applyFont="1" applyFill="1" applyBorder="1" applyAlignment="1" applyProtection="1">
      <alignment wrapText="1"/>
      <protection/>
    </xf>
    <xf numFmtId="49" fontId="0" fillId="0" borderId="5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0" fillId="2" borderId="0" xfId="0" applyNumberFormat="1" applyFont="1" applyFill="1" applyAlignment="1" applyProtection="1">
      <alignment wrapText="1"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Continuous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Continuous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wrapText="1"/>
      <protection/>
    </xf>
    <xf numFmtId="0" fontId="3" fillId="0" borderId="25" xfId="0" applyNumberFormat="1" applyFont="1" applyFill="1" applyBorder="1" applyAlignment="1" applyProtection="1">
      <alignment horizontal="centerContinuous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0" applyNumberFormat="1" applyFont="1" applyFill="1" applyBorder="1" applyAlignment="1" applyProtection="1">
      <alignment horizontal="centerContinuous"/>
      <protection/>
    </xf>
    <xf numFmtId="49" fontId="3" fillId="0" borderId="40" xfId="0" applyNumberFormat="1" applyFont="1" applyFill="1" applyBorder="1" applyAlignment="1" applyProtection="1">
      <alignment horizontal="center" wrapText="1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58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Continuous"/>
      <protection/>
    </xf>
    <xf numFmtId="0" fontId="3" fillId="0" borderId="13" xfId="0" applyNumberFormat="1" applyFont="1" applyFill="1" applyBorder="1" applyAlignment="1" applyProtection="1">
      <alignment horizontal="centerContinuous"/>
      <protection/>
    </xf>
    <xf numFmtId="49" fontId="3" fillId="0" borderId="27" xfId="0" applyNumberFormat="1" applyFont="1" applyFill="1" applyBorder="1" applyAlignment="1" applyProtection="1">
      <alignment horizontal="center" wrapText="1"/>
      <protection/>
    </xf>
    <xf numFmtId="49" fontId="3" fillId="0" borderId="25" xfId="0" applyNumberFormat="1" applyFont="1" applyFill="1" applyBorder="1" applyAlignment="1" applyProtection="1">
      <alignment horizontal="center" wrapText="1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3" fillId="0" borderId="59" xfId="0" applyNumberFormat="1" applyFont="1" applyFill="1" applyBorder="1" applyAlignment="1" applyProtection="1">
      <alignment horizontal="center" wrapText="1"/>
      <protection/>
    </xf>
    <xf numFmtId="49" fontId="3" fillId="0" borderId="37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7" fillId="0" borderId="44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/>
      <protection/>
    </xf>
    <xf numFmtId="49" fontId="8" fillId="0" borderId="25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3" fillId="0" borderId="27" xfId="0" applyNumberFormat="1" applyFont="1" applyFill="1" applyBorder="1" applyAlignment="1" applyProtection="1">
      <alignment horizontal="centerContinuous"/>
      <protection/>
    </xf>
    <xf numFmtId="0" fontId="3" fillId="0" borderId="8" xfId="0" applyNumberFormat="1" applyFont="1" applyFill="1" applyBorder="1" applyAlignment="1" applyProtection="1">
      <alignment horizontal="centerContinuous"/>
      <protection/>
    </xf>
    <xf numFmtId="49" fontId="7" fillId="0" borderId="25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5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Continuous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49" fontId="3" fillId="0" borderId="5" xfId="0" applyNumberFormat="1" applyFont="1" applyFill="1" applyBorder="1" applyAlignment="1" applyProtection="1">
      <alignment horizontal="centerContinuous"/>
      <protection/>
    </xf>
    <xf numFmtId="49" fontId="3" fillId="0" borderId="25" xfId="0" applyNumberFormat="1" applyFont="1" applyFill="1" applyBorder="1" applyAlignment="1" applyProtection="1">
      <alignment horizontal="centerContinuous" vertical="top"/>
      <protection/>
    </xf>
    <xf numFmtId="49" fontId="3" fillId="0" borderId="60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3" fillId="0" borderId="5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173" fontId="5" fillId="0" borderId="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right"/>
      <protection/>
    </xf>
    <xf numFmtId="49" fontId="3" fillId="0" borderId="14" xfId="0" applyNumberFormat="1" applyFont="1" applyFill="1" applyBorder="1" applyAlignment="1" applyProtection="1">
      <alignment horizontal="right"/>
      <protection/>
    </xf>
    <xf numFmtId="0" fontId="3" fillId="0" borderId="26" xfId="0" applyNumberFormat="1" applyFont="1" applyFill="1" applyBorder="1" applyAlignment="1" applyProtection="1">
      <alignment horizontal="centerContinuous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14" fillId="0" borderId="2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1" fillId="0" borderId="39" xfId="0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Alignment="1" applyProtection="1">
      <alignment horizontal="center"/>
      <protection/>
    </xf>
    <xf numFmtId="0" fontId="1" fillId="6" borderId="26" xfId="0" applyNumberFormat="1" applyFont="1" applyFill="1" applyBorder="1" applyAlignment="1" applyProtection="1">
      <alignment wrapText="1"/>
      <protection/>
    </xf>
    <xf numFmtId="0" fontId="1" fillId="6" borderId="26" xfId="0" applyNumberFormat="1" applyFont="1" applyFill="1" applyBorder="1" applyAlignment="1" applyProtection="1">
      <alignment horizontal="center"/>
      <protection/>
    </xf>
    <xf numFmtId="0" fontId="0" fillId="7" borderId="0" xfId="0" applyNumberFormat="1" applyFont="1" applyFill="1" applyAlignment="1" applyProtection="1">
      <alignment wrapText="1"/>
      <protection/>
    </xf>
    <xf numFmtId="0" fontId="0" fillId="7" borderId="0" xfId="0" applyNumberFormat="1" applyFont="1" applyFill="1" applyAlignment="1" applyProtection="1">
      <alignment horizontal="center"/>
      <protection/>
    </xf>
    <xf numFmtId="0" fontId="1" fillId="7" borderId="0" xfId="0" applyNumberFormat="1" applyFont="1" applyFill="1" applyAlignment="1" applyProtection="1">
      <alignment horizontal="center"/>
      <protection/>
    </xf>
    <xf numFmtId="0" fontId="1" fillId="7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Alignment="1">
      <alignment horizontal="centerContinuous" vertical="center"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49" fontId="3" fillId="0" borderId="62" xfId="0" applyNumberFormat="1" applyFont="1" applyFill="1" applyBorder="1" applyAlignment="1" applyProtection="1">
      <alignment horizontal="center" vertical="center"/>
      <protection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wrapText="1"/>
      <protection/>
    </xf>
    <xf numFmtId="0" fontId="0" fillId="0" borderId="0" xfId="0" applyFont="1" applyAlignment="1">
      <alignment/>
    </xf>
    <xf numFmtId="49" fontId="3" fillId="0" borderId="8" xfId="0" applyNumberFormat="1" applyFont="1" applyFill="1" applyBorder="1" applyAlignment="1" applyProtection="1">
      <alignment horizontal="center" vertical="center" wrapText="1"/>
      <protection/>
    </xf>
    <xf numFmtId="49" fontId="3" fillId="0" borderId="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173" fontId="5" fillId="0" borderId="38" xfId="0" applyNumberFormat="1" applyFont="1" applyFill="1" applyBorder="1" applyAlignment="1" applyProtection="1">
      <alignment horizontal="center"/>
      <protection/>
    </xf>
    <xf numFmtId="173" fontId="3" fillId="0" borderId="9" xfId="0" applyNumberFormat="1" applyFont="1" applyFill="1" applyBorder="1" applyAlignment="1" applyProtection="1">
      <alignment horizontal="center"/>
      <protection/>
    </xf>
    <xf numFmtId="173" fontId="3" fillId="0" borderId="4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73" fontId="5" fillId="0" borderId="2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8.421875" style="0" customWidth="1"/>
    <col min="4" max="4" width="0" style="0" hidden="1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155"/>
      <c r="B1" s="155"/>
      <c r="C1" s="155"/>
      <c r="D1" s="155" t="s">
        <v>265</v>
      </c>
      <c r="E1" s="156"/>
      <c r="F1" s="156"/>
      <c r="G1" s="156"/>
      <c r="H1" s="156"/>
      <c r="I1" s="156"/>
      <c r="J1" s="156"/>
    </row>
    <row r="2" spans="1:10" ht="12.75">
      <c r="A2" s="155"/>
      <c r="B2" s="155" t="s">
        <v>128</v>
      </c>
      <c r="C2" s="155"/>
      <c r="D2" s="155"/>
      <c r="E2" s="156"/>
      <c r="F2" s="156"/>
      <c r="G2" s="156"/>
      <c r="H2" s="156"/>
      <c r="I2" s="156"/>
      <c r="J2" s="156"/>
    </row>
    <row r="3" spans="1:10" ht="12.75">
      <c r="A3" s="155" t="s">
        <v>433</v>
      </c>
      <c r="B3" s="155"/>
      <c r="C3" s="155"/>
      <c r="D3" s="155"/>
      <c r="E3" s="156"/>
      <c r="F3" s="156"/>
      <c r="G3" s="156"/>
      <c r="H3" s="156"/>
      <c r="I3" s="156"/>
      <c r="J3" s="156"/>
    </row>
    <row r="4" spans="1:12" ht="15">
      <c r="A4" s="158" t="s">
        <v>303</v>
      </c>
      <c r="B4" s="157"/>
      <c r="C4" s="158"/>
      <c r="D4" s="158"/>
      <c r="E4" s="158"/>
      <c r="F4" s="158"/>
      <c r="G4" s="158"/>
      <c r="H4" s="158"/>
      <c r="I4" s="158"/>
      <c r="J4" s="158"/>
      <c r="K4" s="5"/>
      <c r="L4" s="207" t="s">
        <v>38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39" t="s">
        <v>299</v>
      </c>
      <c r="L5" s="208" t="s">
        <v>225</v>
      </c>
    </row>
    <row r="6" spans="1:12" ht="16.5" customHeight="1">
      <c r="A6" s="2"/>
      <c r="B6" s="9"/>
      <c r="C6" s="9"/>
      <c r="D6" s="26" t="s">
        <v>147</v>
      </c>
      <c r="E6" s="27" t="s">
        <v>131</v>
      </c>
      <c r="F6" s="28">
        <v>20</v>
      </c>
      <c r="G6" s="25" t="s">
        <v>37</v>
      </c>
      <c r="H6" s="29" t="s">
        <v>253</v>
      </c>
      <c r="I6" s="9"/>
      <c r="J6" s="9"/>
      <c r="K6" s="51" t="s">
        <v>386</v>
      </c>
      <c r="L6" s="168" t="s">
        <v>301</v>
      </c>
    </row>
    <row r="7" spans="1:13" ht="13.5" customHeight="1">
      <c r="A7" s="159" t="s">
        <v>445</v>
      </c>
      <c r="B7" s="9"/>
      <c r="C7" s="9"/>
      <c r="D7" s="26"/>
      <c r="E7" s="52"/>
      <c r="F7" s="26"/>
      <c r="G7" s="29"/>
      <c r="H7" s="29"/>
      <c r="I7" s="9"/>
      <c r="J7" s="9"/>
      <c r="K7" s="51"/>
      <c r="L7" s="209"/>
      <c r="M7" s="167"/>
    </row>
    <row r="8" spans="1:13" ht="13.5" customHeight="1">
      <c r="A8" s="159" t="s">
        <v>487</v>
      </c>
      <c r="B8" s="9"/>
      <c r="C8" s="9"/>
      <c r="D8" s="26"/>
      <c r="E8" s="52"/>
      <c r="F8" s="26"/>
      <c r="G8" s="29"/>
      <c r="H8" s="29"/>
      <c r="I8" s="9"/>
      <c r="J8" s="9"/>
      <c r="K8" s="51"/>
      <c r="L8" s="210"/>
      <c r="M8" s="167"/>
    </row>
    <row r="9" spans="1:12" ht="13.5" customHeight="1">
      <c r="A9" s="159" t="s">
        <v>465</v>
      </c>
      <c r="B9" s="9"/>
      <c r="C9" s="9"/>
      <c r="D9" s="26"/>
      <c r="E9" s="52"/>
      <c r="F9" s="26"/>
      <c r="G9" s="29"/>
      <c r="H9" s="29"/>
      <c r="I9" s="9"/>
      <c r="J9" s="9"/>
      <c r="K9" s="51" t="s">
        <v>475</v>
      </c>
      <c r="L9" s="102" t="s">
        <v>5</v>
      </c>
    </row>
    <row r="10" spans="1:12" ht="12.75">
      <c r="A10" s="159" t="s">
        <v>391</v>
      </c>
      <c r="B10" s="25" t="s">
        <v>126</v>
      </c>
      <c r="C10" s="53"/>
      <c r="D10" s="53"/>
      <c r="E10" s="53"/>
      <c r="F10" s="53"/>
      <c r="G10" s="53"/>
      <c r="H10" s="19"/>
      <c r="I10" s="19"/>
      <c r="J10" s="19"/>
      <c r="K10" s="51" t="s">
        <v>372</v>
      </c>
      <c r="L10" s="102" t="s">
        <v>88</v>
      </c>
    </row>
    <row r="11" spans="1:12" ht="13.5" customHeight="1">
      <c r="A11" s="2" t="s">
        <v>224</v>
      </c>
      <c r="B11" s="18" t="s">
        <v>5</v>
      </c>
      <c r="C11" s="18"/>
      <c r="D11" s="18"/>
      <c r="E11" s="19"/>
      <c r="F11" s="19"/>
      <c r="G11" s="19"/>
      <c r="H11" s="19"/>
      <c r="I11" s="19"/>
      <c r="J11" s="19"/>
      <c r="K11" s="51" t="s">
        <v>163</v>
      </c>
      <c r="L11" s="102" t="s">
        <v>185</v>
      </c>
    </row>
    <row r="12" spans="1:12" ht="13.5" customHeight="1">
      <c r="A12" s="2" t="s">
        <v>516</v>
      </c>
      <c r="B12" s="2"/>
      <c r="C12" s="2"/>
      <c r="D12" s="2"/>
      <c r="E12" s="3"/>
      <c r="F12" s="3"/>
      <c r="G12" s="3"/>
      <c r="H12" s="3"/>
      <c r="I12" s="3"/>
      <c r="J12" s="3"/>
      <c r="K12" s="51"/>
      <c r="L12" s="103"/>
    </row>
    <row r="13" spans="1:12" ht="13.5" customHeight="1">
      <c r="A13" s="2" t="s">
        <v>336</v>
      </c>
      <c r="B13" s="2"/>
      <c r="C13" s="2"/>
      <c r="D13" s="2"/>
      <c r="E13" s="3"/>
      <c r="F13" s="3"/>
      <c r="G13" s="3"/>
      <c r="H13" s="3"/>
      <c r="I13" s="3"/>
      <c r="J13" s="3"/>
      <c r="K13" s="51" t="s">
        <v>165</v>
      </c>
      <c r="L13" s="104" t="s">
        <v>416</v>
      </c>
    </row>
    <row r="14" spans="1:12" ht="15">
      <c r="A14" s="7"/>
      <c r="B14" s="1"/>
      <c r="C14" s="1" t="s">
        <v>162</v>
      </c>
      <c r="D14" s="1"/>
      <c r="E14" s="3"/>
      <c r="F14" s="3"/>
      <c r="G14" s="3"/>
      <c r="H14" s="3"/>
      <c r="I14" s="3"/>
      <c r="J14" s="3"/>
      <c r="K14" s="3"/>
      <c r="L14" s="105"/>
    </row>
    <row r="15" spans="1:11" ht="9.75" customHeight="1">
      <c r="A15" s="7"/>
      <c r="B15" s="7"/>
      <c r="C15" s="54"/>
      <c r="D15" s="54"/>
      <c r="E15" s="8"/>
      <c r="F15" s="8"/>
      <c r="G15" s="8"/>
      <c r="H15" s="8"/>
      <c r="I15" s="8"/>
      <c r="J15" s="8"/>
      <c r="K15" s="8"/>
    </row>
    <row r="16" spans="1:12" ht="12.75" customHeight="1">
      <c r="A16" s="314" t="s">
        <v>34</v>
      </c>
      <c r="B16" s="280" t="s">
        <v>196</v>
      </c>
      <c r="C16" s="376" t="s">
        <v>110</v>
      </c>
      <c r="D16" s="280"/>
      <c r="E16" s="371" t="s">
        <v>261</v>
      </c>
      <c r="F16" s="366" t="s">
        <v>130</v>
      </c>
      <c r="G16" s="367"/>
      <c r="H16" s="367"/>
      <c r="I16" s="367"/>
      <c r="J16" s="367"/>
      <c r="K16" s="368"/>
      <c r="L16" s="369" t="s">
        <v>393</v>
      </c>
    </row>
    <row r="17" spans="1:12" ht="12.75" customHeight="1">
      <c r="A17" s="314"/>
      <c r="B17" s="280"/>
      <c r="C17" s="376"/>
      <c r="D17" s="280"/>
      <c r="E17" s="371"/>
      <c r="F17" s="375" t="s">
        <v>33</v>
      </c>
      <c r="G17" s="376"/>
      <c r="H17" s="376"/>
      <c r="I17" s="370" t="s">
        <v>458</v>
      </c>
      <c r="J17" s="369" t="s">
        <v>493</v>
      </c>
      <c r="K17" s="371" t="s">
        <v>174</v>
      </c>
      <c r="L17" s="370"/>
    </row>
    <row r="18" spans="1:12" ht="12.75" customHeight="1">
      <c r="A18" s="314"/>
      <c r="B18" s="280"/>
      <c r="C18" s="376"/>
      <c r="D18" s="280"/>
      <c r="E18" s="371"/>
      <c r="F18" s="375"/>
      <c r="G18" s="376"/>
      <c r="H18" s="376"/>
      <c r="I18" s="370"/>
      <c r="J18" s="369"/>
      <c r="K18" s="371"/>
      <c r="L18" s="370"/>
    </row>
    <row r="19" spans="1:12" ht="12.75" customHeight="1">
      <c r="A19" s="314"/>
      <c r="B19" s="280"/>
      <c r="C19" s="376"/>
      <c r="D19" s="280"/>
      <c r="E19" s="371"/>
      <c r="F19" s="375"/>
      <c r="G19" s="376"/>
      <c r="H19" s="376"/>
      <c r="I19" s="370"/>
      <c r="J19" s="369"/>
      <c r="K19" s="371"/>
      <c r="L19" s="370"/>
    </row>
    <row r="20" spans="1:12" ht="12.75" customHeight="1">
      <c r="A20" s="314"/>
      <c r="B20" s="280"/>
      <c r="C20" s="376"/>
      <c r="D20" s="280"/>
      <c r="E20" s="367"/>
      <c r="F20" s="375"/>
      <c r="G20" s="376"/>
      <c r="H20" s="376"/>
      <c r="I20" s="370"/>
      <c r="J20" s="369"/>
      <c r="K20" s="371"/>
      <c r="L20" s="370"/>
    </row>
    <row r="21" spans="1:12" ht="12.75">
      <c r="A21" s="119" t="s">
        <v>509</v>
      </c>
      <c r="B21" s="65">
        <v>2</v>
      </c>
      <c r="C21" s="131" t="s">
        <v>155</v>
      </c>
      <c r="D21" s="132"/>
      <c r="E21" s="320" t="s">
        <v>8</v>
      </c>
      <c r="F21" s="355" t="s">
        <v>405</v>
      </c>
      <c r="G21" s="132"/>
      <c r="H21" s="133"/>
      <c r="I21" s="56" t="s">
        <v>282</v>
      </c>
      <c r="J21" s="56" t="s">
        <v>159</v>
      </c>
      <c r="K21" s="55" t="s">
        <v>7</v>
      </c>
      <c r="L21" s="73" t="s">
        <v>404</v>
      </c>
    </row>
    <row r="22" spans="1:12" ht="12.75" customHeight="1">
      <c r="A22" s="175" t="s">
        <v>287</v>
      </c>
      <c r="B22" s="171" t="s">
        <v>40</v>
      </c>
      <c r="C22" s="134" t="s">
        <v>4</v>
      </c>
      <c r="D22" s="135"/>
      <c r="E22" s="165">
        <v>0</v>
      </c>
      <c r="F22" s="372">
        <v>0</v>
      </c>
      <c r="G22" s="372"/>
      <c r="H22" s="372"/>
      <c r="I22" s="182">
        <v>0</v>
      </c>
      <c r="J22" s="172">
        <v>0</v>
      </c>
      <c r="K22" s="172">
        <v>0</v>
      </c>
      <c r="L22" s="150">
        <v>0</v>
      </c>
    </row>
    <row r="23" spans="1:12" ht="0.75" customHeight="1">
      <c r="A23" s="183"/>
      <c r="B23" s="184"/>
      <c r="C23" s="185"/>
      <c r="D23" s="164"/>
      <c r="E23" s="165"/>
      <c r="F23" s="165"/>
      <c r="G23" s="60"/>
      <c r="H23" s="166"/>
      <c r="I23" s="166"/>
      <c r="J23" s="149"/>
      <c r="K23" s="149"/>
      <c r="L23" s="150"/>
    </row>
    <row r="24" spans="1:12" ht="12.75" customHeight="1">
      <c r="A24" s="178" t="s">
        <v>346</v>
      </c>
      <c r="B24" s="114"/>
      <c r="C24" s="173"/>
      <c r="D24" s="119"/>
      <c r="E24" s="93"/>
      <c r="F24" s="97"/>
      <c r="G24" s="136"/>
      <c r="H24" s="119"/>
      <c r="I24" s="174"/>
      <c r="J24" s="186"/>
      <c r="K24" s="186"/>
      <c r="L24" s="187"/>
    </row>
    <row r="25" spans="1:12" ht="12.75" customHeight="1">
      <c r="A25" s="175"/>
      <c r="B25" s="288"/>
      <c r="C25" s="289"/>
      <c r="D25" s="290"/>
      <c r="E25" s="160"/>
      <c r="F25" s="377"/>
      <c r="G25" s="377"/>
      <c r="H25" s="377"/>
      <c r="I25" s="160"/>
      <c r="J25" s="161"/>
      <c r="K25" s="162"/>
      <c r="L25" s="163"/>
    </row>
    <row r="26" spans="1:13" ht="0.75" customHeight="1">
      <c r="A26" s="176"/>
      <c r="B26" s="145"/>
      <c r="C26" s="173"/>
      <c r="D26" s="136"/>
      <c r="E26" s="147"/>
      <c r="F26" s="146"/>
      <c r="G26" s="146"/>
      <c r="H26" s="146"/>
      <c r="I26" s="147"/>
      <c r="J26" s="148"/>
      <c r="K26" s="148"/>
      <c r="L26" s="169"/>
      <c r="M26" s="167"/>
    </row>
    <row r="27" spans="1:12" ht="12.75">
      <c r="A27" s="201"/>
      <c r="B27" s="202"/>
      <c r="C27" s="286"/>
      <c r="D27" s="246"/>
      <c r="E27" s="142"/>
      <c r="F27" s="373"/>
      <c r="G27" s="374"/>
      <c r="H27" s="374"/>
      <c r="I27" s="154"/>
      <c r="J27" s="137"/>
      <c r="K27" s="137"/>
      <c r="L27" s="203"/>
    </row>
    <row r="28" spans="1:12" ht="0.75" customHeight="1">
      <c r="A28" s="205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206"/>
    </row>
    <row r="29" spans="1:12" ht="12.7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</sheetData>
  <mergeCells count="13">
    <mergeCell ref="A16:A20"/>
    <mergeCell ref="B16:B20"/>
    <mergeCell ref="C16:D20"/>
    <mergeCell ref="E16:E20"/>
    <mergeCell ref="F22:H22"/>
    <mergeCell ref="F27:H27"/>
    <mergeCell ref="F17:H20"/>
    <mergeCell ref="F25:H25"/>
    <mergeCell ref="F16:K16"/>
    <mergeCell ref="L16:L20"/>
    <mergeCell ref="I17:I20"/>
    <mergeCell ref="J17:J20"/>
    <mergeCell ref="K17:K2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8:M45"/>
  <sheetViews>
    <sheetView workbookViewId="0" topLeftCell="A8">
      <selection activeCell="A45" sqref="A45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18.421875" style="0" customWidth="1"/>
    <col min="4" max="4" width="0" style="0" hidden="1" customWidth="1"/>
    <col min="5" max="12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2" ht="15">
      <c r="B8" s="1"/>
      <c r="C8" s="2"/>
      <c r="D8" s="2"/>
      <c r="E8" s="1" t="s">
        <v>371</v>
      </c>
      <c r="F8" s="3"/>
      <c r="G8" s="3"/>
      <c r="H8" s="3"/>
      <c r="I8" s="3"/>
      <c r="J8" s="3"/>
      <c r="L8" s="39" t="s">
        <v>194</v>
      </c>
    </row>
    <row r="9" spans="1:11" ht="12.75">
      <c r="A9" s="7"/>
      <c r="B9" s="7"/>
      <c r="C9" s="54"/>
      <c r="D9" s="54"/>
      <c r="E9" s="8"/>
      <c r="F9" s="8"/>
      <c r="G9" s="8"/>
      <c r="H9" s="8"/>
      <c r="I9" s="8"/>
      <c r="J9" s="8"/>
      <c r="K9" s="8"/>
    </row>
    <row r="10" spans="1:12" ht="12.75">
      <c r="A10" s="282" t="s">
        <v>34</v>
      </c>
      <c r="B10" s="280" t="s">
        <v>196</v>
      </c>
      <c r="C10" s="376" t="s">
        <v>3</v>
      </c>
      <c r="D10" s="280"/>
      <c r="E10" s="371" t="s">
        <v>261</v>
      </c>
      <c r="F10" s="370" t="s">
        <v>498</v>
      </c>
      <c r="G10" s="371" t="s">
        <v>260</v>
      </c>
      <c r="H10" s="371"/>
      <c r="I10" s="371"/>
      <c r="J10" s="369"/>
      <c r="K10" s="369" t="s">
        <v>393</v>
      </c>
      <c r="L10" s="369"/>
    </row>
    <row r="11" spans="1:12" ht="12.75">
      <c r="A11" s="282"/>
      <c r="B11" s="280"/>
      <c r="C11" s="376"/>
      <c r="D11" s="280"/>
      <c r="E11" s="371"/>
      <c r="F11" s="370"/>
      <c r="G11" s="367"/>
      <c r="H11" s="367"/>
      <c r="I11" s="367"/>
      <c r="J11" s="368"/>
      <c r="K11" s="368"/>
      <c r="L11" s="368"/>
    </row>
    <row r="12" spans="1:12" ht="12.75">
      <c r="A12" s="282"/>
      <c r="B12" s="280"/>
      <c r="C12" s="376"/>
      <c r="D12" s="280"/>
      <c r="E12" s="371"/>
      <c r="F12" s="370"/>
      <c r="G12" s="369" t="s">
        <v>33</v>
      </c>
      <c r="H12" s="369" t="s">
        <v>458</v>
      </c>
      <c r="I12" s="369" t="s">
        <v>493</v>
      </c>
      <c r="J12" s="369" t="s">
        <v>174</v>
      </c>
      <c r="K12" s="369" t="s">
        <v>396</v>
      </c>
      <c r="L12" s="369" t="s">
        <v>420</v>
      </c>
    </row>
    <row r="13" spans="1:12" ht="12.75" customHeight="1">
      <c r="A13" s="282"/>
      <c r="B13" s="280"/>
      <c r="C13" s="376"/>
      <c r="D13" s="280"/>
      <c r="E13" s="371"/>
      <c r="F13" s="370"/>
      <c r="G13" s="369"/>
      <c r="H13" s="369"/>
      <c r="I13" s="369"/>
      <c r="J13" s="369"/>
      <c r="K13" s="369"/>
      <c r="L13" s="369"/>
    </row>
    <row r="14" spans="1:12" ht="12.75">
      <c r="A14" s="282"/>
      <c r="B14" s="280"/>
      <c r="C14" s="376"/>
      <c r="D14" s="280"/>
      <c r="E14" s="371"/>
      <c r="F14" s="370"/>
      <c r="G14" s="369"/>
      <c r="H14" s="369"/>
      <c r="I14" s="369"/>
      <c r="J14" s="369"/>
      <c r="K14" s="369"/>
      <c r="L14" s="369"/>
    </row>
    <row r="15" spans="1:12" ht="12.75">
      <c r="A15" s="282"/>
      <c r="B15" s="283"/>
      <c r="C15" s="284"/>
      <c r="D15" s="283"/>
      <c r="E15" s="367"/>
      <c r="F15" s="281"/>
      <c r="G15" s="368"/>
      <c r="H15" s="368"/>
      <c r="I15" s="368"/>
      <c r="J15" s="368"/>
      <c r="K15" s="368"/>
      <c r="L15" s="368"/>
    </row>
    <row r="16" spans="1:12" ht="12.75">
      <c r="A16" s="179">
        <v>1</v>
      </c>
      <c r="B16" s="361">
        <v>2</v>
      </c>
      <c r="C16" s="292">
        <v>3</v>
      </c>
      <c r="D16" s="337"/>
      <c r="E16" s="320" t="s">
        <v>8</v>
      </c>
      <c r="F16" s="362" t="s">
        <v>405</v>
      </c>
      <c r="G16" s="320" t="s">
        <v>282</v>
      </c>
      <c r="H16" s="320" t="s">
        <v>159</v>
      </c>
      <c r="I16" s="320" t="s">
        <v>7</v>
      </c>
      <c r="J16" s="320" t="s">
        <v>404</v>
      </c>
      <c r="K16" s="363" t="s">
        <v>190</v>
      </c>
      <c r="L16" s="363" t="s">
        <v>319</v>
      </c>
    </row>
    <row r="17" spans="1:12" ht="12.75">
      <c r="A17" s="180" t="s">
        <v>343</v>
      </c>
      <c r="B17" s="184" t="s">
        <v>138</v>
      </c>
      <c r="C17" s="295" t="s">
        <v>4</v>
      </c>
      <c r="D17" s="185"/>
      <c r="E17" s="149">
        <v>33577927.93</v>
      </c>
      <c r="F17" s="166">
        <v>33577927.93</v>
      </c>
      <c r="G17" s="149">
        <v>31607487.97</v>
      </c>
      <c r="H17" s="149">
        <v>0</v>
      </c>
      <c r="I17" s="149">
        <v>0</v>
      </c>
      <c r="J17" s="149">
        <v>31607487.97</v>
      </c>
      <c r="K17" s="149">
        <v>1970439.96</v>
      </c>
      <c r="L17" s="150">
        <v>1970439.96</v>
      </c>
    </row>
    <row r="18" spans="1:13" ht="12.75">
      <c r="A18" s="181" t="s">
        <v>346</v>
      </c>
      <c r="B18" s="268"/>
      <c r="C18" s="270"/>
      <c r="D18" s="278"/>
      <c r="E18" s="279"/>
      <c r="F18" s="151"/>
      <c r="G18" s="151"/>
      <c r="H18" s="151"/>
      <c r="I18" s="151"/>
      <c r="J18" s="151"/>
      <c r="K18" s="170"/>
      <c r="L18" s="152"/>
      <c r="M18" s="167"/>
    </row>
    <row r="19" spans="1:12" ht="0.75" customHeight="1">
      <c r="A19" s="356"/>
      <c r="B19" s="114"/>
      <c r="C19" s="270"/>
      <c r="D19" s="271"/>
      <c r="E19" s="151"/>
      <c r="F19" s="151"/>
      <c r="G19" s="151"/>
      <c r="H19" s="151"/>
      <c r="I19" s="151"/>
      <c r="J19" s="151"/>
      <c r="K19" s="153"/>
      <c r="L19" s="152"/>
    </row>
    <row r="20" spans="1:12" s="365" customFormat="1" ht="22.5">
      <c r="A20" s="201" t="s">
        <v>457</v>
      </c>
      <c r="B20" s="269">
        <v>210</v>
      </c>
      <c r="C20" s="286" t="s">
        <v>137</v>
      </c>
      <c r="D20" s="246" t="s">
        <v>5</v>
      </c>
      <c r="E20" s="137">
        <v>118157.92</v>
      </c>
      <c r="F20" s="154">
        <v>118157.92</v>
      </c>
      <c r="G20" s="154">
        <v>118157.92</v>
      </c>
      <c r="H20" s="154">
        <v>0</v>
      </c>
      <c r="I20" s="154">
        <v>0</v>
      </c>
      <c r="J20" s="154">
        <v>118157.92</v>
      </c>
      <c r="K20" s="154">
        <v>0</v>
      </c>
      <c r="L20" s="203">
        <v>0</v>
      </c>
    </row>
    <row r="21" spans="1:12" s="365" customFormat="1" ht="33.75">
      <c r="A21" s="201" t="s">
        <v>187</v>
      </c>
      <c r="B21" s="269">
        <v>220</v>
      </c>
      <c r="C21" s="286" t="s">
        <v>135</v>
      </c>
      <c r="D21" s="246" t="s">
        <v>5</v>
      </c>
      <c r="E21" s="137">
        <v>35742.08</v>
      </c>
      <c r="F21" s="154">
        <v>35742.08</v>
      </c>
      <c r="G21" s="154">
        <v>35683.64</v>
      </c>
      <c r="H21" s="154">
        <v>0</v>
      </c>
      <c r="I21" s="154">
        <v>0</v>
      </c>
      <c r="J21" s="154">
        <v>35683.64</v>
      </c>
      <c r="K21" s="154">
        <v>58.44</v>
      </c>
      <c r="L21" s="203">
        <v>58.44</v>
      </c>
    </row>
    <row r="22" spans="1:12" s="365" customFormat="1" ht="22.5">
      <c r="A22" s="201" t="s">
        <v>457</v>
      </c>
      <c r="B22" s="269">
        <v>230</v>
      </c>
      <c r="C22" s="286" t="s">
        <v>411</v>
      </c>
      <c r="D22" s="246" t="s">
        <v>5</v>
      </c>
      <c r="E22" s="137">
        <v>83913.05</v>
      </c>
      <c r="F22" s="154">
        <v>83913.05</v>
      </c>
      <c r="G22" s="154">
        <v>83913.05</v>
      </c>
      <c r="H22" s="154">
        <v>0</v>
      </c>
      <c r="I22" s="154">
        <v>0</v>
      </c>
      <c r="J22" s="154">
        <v>83913.05</v>
      </c>
      <c r="K22" s="154">
        <v>0</v>
      </c>
      <c r="L22" s="203">
        <v>0</v>
      </c>
    </row>
    <row r="23" spans="1:12" s="365" customFormat="1" ht="33.75">
      <c r="A23" s="201" t="s">
        <v>187</v>
      </c>
      <c r="B23" s="269">
        <v>240</v>
      </c>
      <c r="C23" s="286" t="s">
        <v>415</v>
      </c>
      <c r="D23" s="246" t="s">
        <v>5</v>
      </c>
      <c r="E23" s="137">
        <v>25341.95</v>
      </c>
      <c r="F23" s="154">
        <v>25341.95</v>
      </c>
      <c r="G23" s="154">
        <v>25341.75</v>
      </c>
      <c r="H23" s="154">
        <v>0</v>
      </c>
      <c r="I23" s="154">
        <v>0</v>
      </c>
      <c r="J23" s="154">
        <v>25341.75</v>
      </c>
      <c r="K23" s="154">
        <v>0.2</v>
      </c>
      <c r="L23" s="203">
        <v>0.2</v>
      </c>
    </row>
    <row r="24" spans="1:12" s="365" customFormat="1" ht="22.5">
      <c r="A24" s="201" t="s">
        <v>457</v>
      </c>
      <c r="B24" s="269">
        <v>250</v>
      </c>
      <c r="C24" s="286" t="s">
        <v>248</v>
      </c>
      <c r="D24" s="246" t="s">
        <v>5</v>
      </c>
      <c r="E24" s="137">
        <v>15965400</v>
      </c>
      <c r="F24" s="154">
        <v>15965400</v>
      </c>
      <c r="G24" s="154">
        <v>15754536.21</v>
      </c>
      <c r="H24" s="154">
        <v>0</v>
      </c>
      <c r="I24" s="154">
        <v>0</v>
      </c>
      <c r="J24" s="154">
        <v>15754536.21</v>
      </c>
      <c r="K24" s="154">
        <v>210863.79</v>
      </c>
      <c r="L24" s="203">
        <v>210863.79</v>
      </c>
    </row>
    <row r="25" spans="1:12" s="365" customFormat="1" ht="33.75">
      <c r="A25" s="201" t="s">
        <v>228</v>
      </c>
      <c r="B25" s="269">
        <v>260</v>
      </c>
      <c r="C25" s="286" t="s">
        <v>114</v>
      </c>
      <c r="D25" s="246" t="s">
        <v>5</v>
      </c>
      <c r="E25" s="137">
        <v>1000</v>
      </c>
      <c r="F25" s="154">
        <v>1000</v>
      </c>
      <c r="G25" s="154">
        <v>600</v>
      </c>
      <c r="H25" s="154">
        <v>0</v>
      </c>
      <c r="I25" s="154">
        <v>0</v>
      </c>
      <c r="J25" s="154">
        <v>600</v>
      </c>
      <c r="K25" s="154">
        <v>400</v>
      </c>
      <c r="L25" s="203">
        <v>400</v>
      </c>
    </row>
    <row r="26" spans="1:12" s="365" customFormat="1" ht="33.75">
      <c r="A26" s="201" t="s">
        <v>187</v>
      </c>
      <c r="B26" s="269">
        <v>270</v>
      </c>
      <c r="C26" s="286" t="s">
        <v>244</v>
      </c>
      <c r="D26" s="246" t="s">
        <v>5</v>
      </c>
      <c r="E26" s="137">
        <v>4534733.07</v>
      </c>
      <c r="F26" s="154">
        <v>4534733.07</v>
      </c>
      <c r="G26" s="154">
        <v>3709079.15</v>
      </c>
      <c r="H26" s="154">
        <v>0</v>
      </c>
      <c r="I26" s="154">
        <v>0</v>
      </c>
      <c r="J26" s="154">
        <v>3709079.15</v>
      </c>
      <c r="K26" s="154">
        <v>825653.92</v>
      </c>
      <c r="L26" s="203">
        <v>825653.92</v>
      </c>
    </row>
    <row r="27" spans="1:12" s="365" customFormat="1" ht="56.25">
      <c r="A27" s="201" t="s">
        <v>410</v>
      </c>
      <c r="B27" s="269">
        <v>280</v>
      </c>
      <c r="C27" s="286" t="s">
        <v>276</v>
      </c>
      <c r="D27" s="246" t="s">
        <v>5</v>
      </c>
      <c r="E27" s="137">
        <v>466762</v>
      </c>
      <c r="F27" s="154">
        <v>466762</v>
      </c>
      <c r="G27" s="154">
        <v>433976.27</v>
      </c>
      <c r="H27" s="154">
        <v>0</v>
      </c>
      <c r="I27" s="154">
        <v>0</v>
      </c>
      <c r="J27" s="154">
        <v>433976.27</v>
      </c>
      <c r="K27" s="154">
        <v>32785.73</v>
      </c>
      <c r="L27" s="203">
        <v>32785.73</v>
      </c>
    </row>
    <row r="28" spans="1:12" s="365" customFormat="1" ht="33.75">
      <c r="A28" s="201" t="s">
        <v>414</v>
      </c>
      <c r="B28" s="269">
        <v>290</v>
      </c>
      <c r="C28" s="286" t="s">
        <v>513</v>
      </c>
      <c r="D28" s="246" t="s">
        <v>5</v>
      </c>
      <c r="E28" s="137">
        <v>3866837.9</v>
      </c>
      <c r="F28" s="154">
        <v>3866837.9</v>
      </c>
      <c r="G28" s="154">
        <v>3365018.88</v>
      </c>
      <c r="H28" s="154">
        <v>0</v>
      </c>
      <c r="I28" s="154">
        <v>0</v>
      </c>
      <c r="J28" s="154">
        <v>3365018.88</v>
      </c>
      <c r="K28" s="154">
        <v>501819.02</v>
      </c>
      <c r="L28" s="203">
        <v>501819.02</v>
      </c>
    </row>
    <row r="29" spans="1:12" s="365" customFormat="1" ht="33.75">
      <c r="A29" s="201" t="s">
        <v>42</v>
      </c>
      <c r="B29" s="269">
        <v>300</v>
      </c>
      <c r="C29" s="286" t="s">
        <v>501</v>
      </c>
      <c r="D29" s="246" t="s">
        <v>5</v>
      </c>
      <c r="E29" s="137">
        <v>893170</v>
      </c>
      <c r="F29" s="154">
        <v>893170</v>
      </c>
      <c r="G29" s="154">
        <v>609871</v>
      </c>
      <c r="H29" s="154">
        <v>0</v>
      </c>
      <c r="I29" s="154">
        <v>0</v>
      </c>
      <c r="J29" s="154">
        <v>609871</v>
      </c>
      <c r="K29" s="154">
        <v>283299</v>
      </c>
      <c r="L29" s="203">
        <v>283299</v>
      </c>
    </row>
    <row r="30" spans="1:12" s="365" customFormat="1" ht="22.5">
      <c r="A30" s="201" t="s">
        <v>354</v>
      </c>
      <c r="B30" s="269">
        <v>310</v>
      </c>
      <c r="C30" s="286" t="s">
        <v>378</v>
      </c>
      <c r="D30" s="246" t="s">
        <v>5</v>
      </c>
      <c r="E30" s="137">
        <v>10948.38</v>
      </c>
      <c r="F30" s="154">
        <v>10948.38</v>
      </c>
      <c r="G30" s="154">
        <v>8636.38</v>
      </c>
      <c r="H30" s="154">
        <v>0</v>
      </c>
      <c r="I30" s="154">
        <v>0</v>
      </c>
      <c r="J30" s="154">
        <v>8636.38</v>
      </c>
      <c r="K30" s="154">
        <v>2312</v>
      </c>
      <c r="L30" s="203">
        <v>2312</v>
      </c>
    </row>
    <row r="31" spans="1:12" s="365" customFormat="1" ht="12.75">
      <c r="A31" s="201" t="s">
        <v>158</v>
      </c>
      <c r="B31" s="269">
        <v>320</v>
      </c>
      <c r="C31" s="286" t="s">
        <v>259</v>
      </c>
      <c r="D31" s="246" t="s">
        <v>5</v>
      </c>
      <c r="E31" s="137">
        <v>170421.58</v>
      </c>
      <c r="F31" s="154">
        <v>170421.58</v>
      </c>
      <c r="G31" s="154">
        <v>156335.43</v>
      </c>
      <c r="H31" s="154">
        <v>0</v>
      </c>
      <c r="I31" s="154">
        <v>0</v>
      </c>
      <c r="J31" s="154">
        <v>156335.43</v>
      </c>
      <c r="K31" s="154">
        <v>14086.15</v>
      </c>
      <c r="L31" s="203">
        <v>14086.15</v>
      </c>
    </row>
    <row r="32" spans="1:12" s="365" customFormat="1" ht="56.25">
      <c r="A32" s="201" t="s">
        <v>410</v>
      </c>
      <c r="B32" s="269">
        <v>330</v>
      </c>
      <c r="C32" s="286" t="s">
        <v>302</v>
      </c>
      <c r="D32" s="246" t="s">
        <v>5</v>
      </c>
      <c r="E32" s="137">
        <v>108000</v>
      </c>
      <c r="F32" s="154">
        <v>108000</v>
      </c>
      <c r="G32" s="154">
        <v>108000</v>
      </c>
      <c r="H32" s="154">
        <v>0</v>
      </c>
      <c r="I32" s="154">
        <v>0</v>
      </c>
      <c r="J32" s="154">
        <v>108000</v>
      </c>
      <c r="K32" s="154">
        <v>0</v>
      </c>
      <c r="L32" s="203">
        <v>0</v>
      </c>
    </row>
    <row r="33" spans="1:12" s="365" customFormat="1" ht="33.75">
      <c r="A33" s="201" t="s">
        <v>414</v>
      </c>
      <c r="B33" s="269">
        <v>340</v>
      </c>
      <c r="C33" s="286" t="s">
        <v>21</v>
      </c>
      <c r="D33" s="246" t="s">
        <v>5</v>
      </c>
      <c r="E33" s="137">
        <v>10000</v>
      </c>
      <c r="F33" s="154">
        <v>10000</v>
      </c>
      <c r="G33" s="154">
        <v>10000</v>
      </c>
      <c r="H33" s="154">
        <v>0</v>
      </c>
      <c r="I33" s="154">
        <v>0</v>
      </c>
      <c r="J33" s="154">
        <v>10000</v>
      </c>
      <c r="K33" s="154">
        <v>0</v>
      </c>
      <c r="L33" s="203">
        <v>0</v>
      </c>
    </row>
    <row r="34" spans="1:12" s="365" customFormat="1" ht="33.75">
      <c r="A34" s="201" t="s">
        <v>414</v>
      </c>
      <c r="B34" s="269">
        <v>350</v>
      </c>
      <c r="C34" s="286" t="s">
        <v>218</v>
      </c>
      <c r="D34" s="246" t="s">
        <v>5</v>
      </c>
      <c r="E34" s="137">
        <v>19000</v>
      </c>
      <c r="F34" s="154">
        <v>19000</v>
      </c>
      <c r="G34" s="154">
        <v>19000</v>
      </c>
      <c r="H34" s="154">
        <v>0</v>
      </c>
      <c r="I34" s="154">
        <v>0</v>
      </c>
      <c r="J34" s="154">
        <v>19000</v>
      </c>
      <c r="K34" s="154">
        <v>0</v>
      </c>
      <c r="L34" s="203">
        <v>0</v>
      </c>
    </row>
    <row r="35" spans="1:12" s="365" customFormat="1" ht="33.75">
      <c r="A35" s="201" t="s">
        <v>187</v>
      </c>
      <c r="B35" s="269">
        <v>360</v>
      </c>
      <c r="C35" s="286" t="s">
        <v>477</v>
      </c>
      <c r="D35" s="246" t="s">
        <v>5</v>
      </c>
      <c r="E35" s="137">
        <v>4535087.1</v>
      </c>
      <c r="F35" s="154">
        <v>4535087.1</v>
      </c>
      <c r="G35" s="154">
        <v>4519034.87</v>
      </c>
      <c r="H35" s="154">
        <v>0</v>
      </c>
      <c r="I35" s="154">
        <v>0</v>
      </c>
      <c r="J35" s="154">
        <v>4519034.87</v>
      </c>
      <c r="K35" s="154">
        <v>16052.23</v>
      </c>
      <c r="L35" s="203">
        <v>16052.23</v>
      </c>
    </row>
    <row r="36" spans="1:12" s="365" customFormat="1" ht="33.75">
      <c r="A36" s="201" t="s">
        <v>187</v>
      </c>
      <c r="B36" s="269">
        <v>370</v>
      </c>
      <c r="C36" s="286" t="s">
        <v>480</v>
      </c>
      <c r="D36" s="246" t="s">
        <v>5</v>
      </c>
      <c r="E36" s="137">
        <v>1440281.43</v>
      </c>
      <c r="F36" s="154">
        <v>1440281.43</v>
      </c>
      <c r="G36" s="154">
        <v>1364334.83</v>
      </c>
      <c r="H36" s="154">
        <v>0</v>
      </c>
      <c r="I36" s="154">
        <v>0</v>
      </c>
      <c r="J36" s="154">
        <v>1364334.83</v>
      </c>
      <c r="K36" s="154">
        <v>75946.6</v>
      </c>
      <c r="L36" s="203">
        <v>75946.6</v>
      </c>
    </row>
    <row r="37" spans="1:12" s="365" customFormat="1" ht="22.5">
      <c r="A37" s="201" t="s">
        <v>15</v>
      </c>
      <c r="B37" s="269">
        <v>380</v>
      </c>
      <c r="C37" s="286" t="s">
        <v>219</v>
      </c>
      <c r="D37" s="246" t="s">
        <v>5</v>
      </c>
      <c r="E37" s="137">
        <v>769431.47</v>
      </c>
      <c r="F37" s="154">
        <v>769431.47</v>
      </c>
      <c r="G37" s="154">
        <v>769431.47</v>
      </c>
      <c r="H37" s="154">
        <v>0</v>
      </c>
      <c r="I37" s="154">
        <v>0</v>
      </c>
      <c r="J37" s="154">
        <v>769431.47</v>
      </c>
      <c r="K37" s="154">
        <v>0</v>
      </c>
      <c r="L37" s="203">
        <v>0</v>
      </c>
    </row>
    <row r="38" spans="1:12" s="365" customFormat="1" ht="33.75">
      <c r="A38" s="201" t="s">
        <v>187</v>
      </c>
      <c r="B38" s="269">
        <v>390</v>
      </c>
      <c r="C38" s="286" t="s">
        <v>515</v>
      </c>
      <c r="D38" s="246" t="s">
        <v>5</v>
      </c>
      <c r="E38" s="137">
        <v>301600</v>
      </c>
      <c r="F38" s="154">
        <v>301600</v>
      </c>
      <c r="G38" s="154">
        <v>300744.29</v>
      </c>
      <c r="H38" s="154">
        <v>0</v>
      </c>
      <c r="I38" s="154">
        <v>0</v>
      </c>
      <c r="J38" s="154">
        <v>300744.29</v>
      </c>
      <c r="K38" s="154">
        <v>855.71</v>
      </c>
      <c r="L38" s="203">
        <v>855.71</v>
      </c>
    </row>
    <row r="39" spans="1:12" s="365" customFormat="1" ht="33.75">
      <c r="A39" s="201" t="s">
        <v>187</v>
      </c>
      <c r="B39" s="269">
        <v>400</v>
      </c>
      <c r="C39" s="286" t="s">
        <v>519</v>
      </c>
      <c r="D39" s="246" t="s">
        <v>5</v>
      </c>
      <c r="E39" s="137">
        <v>97100</v>
      </c>
      <c r="F39" s="154">
        <v>97100</v>
      </c>
      <c r="G39" s="154">
        <v>90792.83</v>
      </c>
      <c r="H39" s="154">
        <v>0</v>
      </c>
      <c r="I39" s="154">
        <v>0</v>
      </c>
      <c r="J39" s="154">
        <v>90792.83</v>
      </c>
      <c r="K39" s="154">
        <v>6307.17</v>
      </c>
      <c r="L39" s="203">
        <v>6307.17</v>
      </c>
    </row>
    <row r="40" spans="1:12" s="365" customFormat="1" ht="33.75">
      <c r="A40" s="201" t="s">
        <v>414</v>
      </c>
      <c r="B40" s="269">
        <v>410</v>
      </c>
      <c r="C40" s="286" t="s">
        <v>91</v>
      </c>
      <c r="D40" s="246" t="s">
        <v>5</v>
      </c>
      <c r="E40" s="137">
        <v>25000</v>
      </c>
      <c r="F40" s="154">
        <v>25000</v>
      </c>
      <c r="G40" s="154">
        <v>25000</v>
      </c>
      <c r="H40" s="154">
        <v>0</v>
      </c>
      <c r="I40" s="154">
        <v>0</v>
      </c>
      <c r="J40" s="154">
        <v>25000</v>
      </c>
      <c r="K40" s="154">
        <v>0</v>
      </c>
      <c r="L40" s="203">
        <v>0</v>
      </c>
    </row>
    <row r="41" spans="1:12" s="365" customFormat="1" ht="33.75">
      <c r="A41" s="201" t="s">
        <v>414</v>
      </c>
      <c r="B41" s="269">
        <v>420</v>
      </c>
      <c r="C41" s="286" t="s">
        <v>173</v>
      </c>
      <c r="D41" s="246" t="s">
        <v>5</v>
      </c>
      <c r="E41" s="137">
        <v>65000</v>
      </c>
      <c r="F41" s="154">
        <v>65000</v>
      </c>
      <c r="G41" s="154">
        <v>65000</v>
      </c>
      <c r="H41" s="154">
        <v>0</v>
      </c>
      <c r="I41" s="154">
        <v>0</v>
      </c>
      <c r="J41" s="154">
        <v>65000</v>
      </c>
      <c r="K41" s="154">
        <v>0</v>
      </c>
      <c r="L41" s="203">
        <v>0</v>
      </c>
    </row>
    <row r="42" spans="1:12" s="365" customFormat="1" ht="33.75">
      <c r="A42" s="201" t="s">
        <v>414</v>
      </c>
      <c r="B42" s="269">
        <v>430</v>
      </c>
      <c r="C42" s="286" t="s">
        <v>298</v>
      </c>
      <c r="D42" s="246" t="s">
        <v>5</v>
      </c>
      <c r="E42" s="137">
        <v>35000</v>
      </c>
      <c r="F42" s="154">
        <v>35000</v>
      </c>
      <c r="G42" s="154">
        <v>35000</v>
      </c>
      <c r="H42" s="154">
        <v>0</v>
      </c>
      <c r="I42" s="154">
        <v>0</v>
      </c>
      <c r="J42" s="154">
        <v>35000</v>
      </c>
      <c r="K42" s="154">
        <v>0</v>
      </c>
      <c r="L42" s="203">
        <v>0</v>
      </c>
    </row>
    <row r="43" spans="1:12" ht="0.75" customHeight="1">
      <c r="A43" s="63"/>
      <c r="B43" s="357"/>
      <c r="C43" s="275"/>
      <c r="D43" s="275"/>
      <c r="E43" s="287"/>
      <c r="F43" s="287"/>
      <c r="G43" s="358"/>
      <c r="H43" s="287"/>
      <c r="I43" s="287"/>
      <c r="J43" s="287"/>
      <c r="K43" s="359"/>
      <c r="L43" s="360"/>
    </row>
    <row r="44" spans="1:12" ht="12.75" customHeight="1">
      <c r="A44" s="63"/>
      <c r="B44" s="57"/>
      <c r="C44" s="58"/>
      <c r="D44" s="58"/>
      <c r="E44" s="59"/>
      <c r="F44" s="59"/>
      <c r="G44" s="59"/>
      <c r="H44" s="59"/>
      <c r="I44" s="59"/>
      <c r="J44" s="59"/>
      <c r="K44" s="60"/>
      <c r="L44" s="59"/>
    </row>
    <row r="45" spans="1:12" ht="33.75">
      <c r="A45" s="64" t="s">
        <v>11</v>
      </c>
      <c r="B45" s="272">
        <v>450</v>
      </c>
      <c r="C45" s="273" t="s">
        <v>4</v>
      </c>
      <c r="D45" s="285"/>
      <c r="E45" s="61" t="s">
        <v>4</v>
      </c>
      <c r="F45" s="274" t="s">
        <v>4</v>
      </c>
      <c r="G45" s="62">
        <v>-31607487.97</v>
      </c>
      <c r="H45" s="62">
        <v>0</v>
      </c>
      <c r="I45" s="62">
        <v>0</v>
      </c>
      <c r="J45" s="62">
        <v>-31607487.97</v>
      </c>
      <c r="K45" s="61" t="s">
        <v>4</v>
      </c>
      <c r="L45" s="66" t="s">
        <v>4</v>
      </c>
    </row>
  </sheetData>
  <mergeCells count="13">
    <mergeCell ref="A10:A15"/>
    <mergeCell ref="B10:B15"/>
    <mergeCell ref="C10:D15"/>
    <mergeCell ref="E10:E15"/>
    <mergeCell ref="F10:F15"/>
    <mergeCell ref="G10:J11"/>
    <mergeCell ref="K10:L11"/>
    <mergeCell ref="G12:G15"/>
    <mergeCell ref="H12:H15"/>
    <mergeCell ref="I12:I15"/>
    <mergeCell ref="J12:J15"/>
    <mergeCell ref="K12:K15"/>
    <mergeCell ref="L12:L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2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18.421875" style="0" customWidth="1"/>
    <col min="5" max="5" width="0" style="0" hidden="1" customWidth="1"/>
    <col min="6" max="6" width="12.7109375" style="0" customWidth="1"/>
    <col min="7" max="10" width="13.7109375" style="0" customWidth="1"/>
    <col min="11" max="11" width="12.7109375" style="0" customWidth="1"/>
  </cols>
  <sheetData>
    <row r="1" spans="1:11" ht="15">
      <c r="A1" s="7"/>
      <c r="B1" s="1" t="s">
        <v>223</v>
      </c>
      <c r="C1" s="1"/>
      <c r="D1" s="2"/>
      <c r="E1" s="2"/>
      <c r="F1" s="3"/>
      <c r="G1" s="3"/>
      <c r="H1" s="3"/>
      <c r="I1" s="3"/>
      <c r="J1" s="8"/>
      <c r="K1" s="39" t="s">
        <v>326</v>
      </c>
    </row>
    <row r="2" spans="1:10" ht="12.75">
      <c r="A2" s="7"/>
      <c r="B2" s="67"/>
      <c r="C2" s="129"/>
      <c r="D2" s="54"/>
      <c r="E2" s="54"/>
      <c r="F2" s="8"/>
      <c r="G2" s="8"/>
      <c r="H2" s="8"/>
      <c r="I2" s="8"/>
      <c r="J2" s="8"/>
    </row>
    <row r="3" spans="1:11" ht="12" customHeight="1">
      <c r="A3" s="282" t="s">
        <v>34</v>
      </c>
      <c r="B3" s="280" t="s">
        <v>196</v>
      </c>
      <c r="C3" s="138"/>
      <c r="D3" s="376" t="s">
        <v>120</v>
      </c>
      <c r="E3" s="280"/>
      <c r="F3" s="371" t="s">
        <v>261</v>
      </c>
      <c r="G3" s="366" t="s">
        <v>260</v>
      </c>
      <c r="H3" s="367"/>
      <c r="I3" s="367"/>
      <c r="J3" s="368"/>
      <c r="K3" s="369" t="s">
        <v>393</v>
      </c>
    </row>
    <row r="4" spans="1:11" ht="12" customHeight="1">
      <c r="A4" s="282"/>
      <c r="B4" s="280"/>
      <c r="C4" s="138"/>
      <c r="D4" s="376"/>
      <c r="E4" s="280"/>
      <c r="F4" s="371"/>
      <c r="G4" s="370" t="s">
        <v>33</v>
      </c>
      <c r="H4" s="369" t="s">
        <v>458</v>
      </c>
      <c r="I4" s="369" t="s">
        <v>493</v>
      </c>
      <c r="J4" s="369" t="s">
        <v>174</v>
      </c>
      <c r="K4" s="369"/>
    </row>
    <row r="5" spans="1:11" ht="10.5" customHeight="1">
      <c r="A5" s="282"/>
      <c r="B5" s="280"/>
      <c r="C5" s="138"/>
      <c r="D5" s="376"/>
      <c r="E5" s="280"/>
      <c r="F5" s="371"/>
      <c r="G5" s="370"/>
      <c r="H5" s="369"/>
      <c r="I5" s="369"/>
      <c r="J5" s="369"/>
      <c r="K5" s="369"/>
    </row>
    <row r="6" spans="1:11" ht="12.75">
      <c r="A6" s="282"/>
      <c r="B6" s="280"/>
      <c r="C6" s="138"/>
      <c r="D6" s="376"/>
      <c r="E6" s="280"/>
      <c r="F6" s="371"/>
      <c r="G6" s="370"/>
      <c r="H6" s="369"/>
      <c r="I6" s="369"/>
      <c r="J6" s="369"/>
      <c r="K6" s="369"/>
    </row>
    <row r="7" spans="1:11" ht="12.75">
      <c r="A7" s="282"/>
      <c r="B7" s="280"/>
      <c r="C7" s="130"/>
      <c r="D7" s="284"/>
      <c r="E7" s="283"/>
      <c r="F7" s="367"/>
      <c r="G7" s="370"/>
      <c r="H7" s="369"/>
      <c r="I7" s="369"/>
      <c r="J7" s="369"/>
      <c r="K7" s="369"/>
    </row>
    <row r="8" spans="1:11" ht="12.75">
      <c r="A8" s="76">
        <v>1</v>
      </c>
      <c r="B8" s="114">
        <v>2</v>
      </c>
      <c r="C8" s="114"/>
      <c r="D8" s="267">
        <v>3</v>
      </c>
      <c r="E8" s="276"/>
      <c r="F8" s="277" t="s">
        <v>8</v>
      </c>
      <c r="G8" s="266" t="s">
        <v>405</v>
      </c>
      <c r="H8" s="77" t="s">
        <v>282</v>
      </c>
      <c r="I8" s="77" t="s">
        <v>159</v>
      </c>
      <c r="J8" s="77" t="s">
        <v>7</v>
      </c>
      <c r="K8" s="73" t="s">
        <v>404</v>
      </c>
    </row>
    <row r="9" spans="1:11" ht="12.75" customHeight="1">
      <c r="A9" s="217" t="s">
        <v>14</v>
      </c>
      <c r="B9" s="218"/>
      <c r="C9" s="293"/>
      <c r="D9" s="299"/>
      <c r="E9" s="335"/>
      <c r="F9" s="336"/>
      <c r="G9" s="68"/>
      <c r="H9" s="69"/>
      <c r="I9" s="70"/>
      <c r="J9" s="69"/>
      <c r="K9" s="71"/>
    </row>
    <row r="10" spans="1:11" ht="12" customHeight="1">
      <c r="A10" s="219" t="s">
        <v>327</v>
      </c>
      <c r="B10" s="220" t="s">
        <v>309</v>
      </c>
      <c r="C10" s="117"/>
      <c r="D10" s="295" t="s">
        <v>4</v>
      </c>
      <c r="E10" s="185"/>
      <c r="F10" s="245">
        <f>F13</f>
        <v>0</v>
      </c>
      <c r="G10" s="249">
        <f>G13+G26</f>
        <v>31607487.97</v>
      </c>
      <c r="H10" s="250">
        <f>H13+H19+H26</f>
        <v>0</v>
      </c>
      <c r="I10" s="44">
        <f>I13+I19+I26</f>
        <v>0</v>
      </c>
      <c r="J10" s="89">
        <f>G10+H10+I10</f>
        <v>31607487.97</v>
      </c>
      <c r="K10" s="144">
        <f>K13</f>
        <v>0</v>
      </c>
    </row>
    <row r="11" spans="1:11" ht="12.75">
      <c r="A11" s="221" t="s">
        <v>482</v>
      </c>
      <c r="B11" s="194"/>
      <c r="C11" s="244"/>
      <c r="D11" s="296"/>
      <c r="E11" s="297"/>
      <c r="F11" s="321"/>
      <c r="G11" s="14"/>
      <c r="H11" s="15"/>
      <c r="I11" s="15"/>
      <c r="J11" s="15"/>
      <c r="K11" s="16"/>
    </row>
    <row r="12" spans="1:11" ht="12.75" customHeight="1">
      <c r="A12" s="222" t="s">
        <v>506</v>
      </c>
      <c r="B12" s="223"/>
      <c r="C12" s="117"/>
      <c r="D12" s="298"/>
      <c r="E12" s="322"/>
      <c r="F12" s="323"/>
      <c r="G12" s="324"/>
      <c r="H12" s="20"/>
      <c r="I12" s="20"/>
      <c r="J12" s="20"/>
      <c r="K12" s="22"/>
    </row>
    <row r="13" spans="1:11" ht="12" customHeight="1">
      <c r="A13" s="224" t="s">
        <v>413</v>
      </c>
      <c r="B13" s="127" t="s">
        <v>107</v>
      </c>
      <c r="C13" s="304" t="s">
        <v>154</v>
      </c>
      <c r="D13" s="294" t="s">
        <v>4</v>
      </c>
      <c r="E13" s="325"/>
      <c r="F13" s="245">
        <v>0</v>
      </c>
      <c r="G13" s="45">
        <v>0</v>
      </c>
      <c r="H13" s="45">
        <v>0</v>
      </c>
      <c r="I13" s="45">
        <v>0</v>
      </c>
      <c r="J13" s="89">
        <f>G13+H13+I13</f>
        <v>0</v>
      </c>
      <c r="K13" s="239">
        <v>0</v>
      </c>
    </row>
    <row r="14" spans="1:11" ht="12.75">
      <c r="A14" s="225" t="s">
        <v>186</v>
      </c>
      <c r="B14" s="223"/>
      <c r="C14" s="244"/>
      <c r="D14" s="301"/>
      <c r="E14" s="117"/>
      <c r="F14" s="86"/>
      <c r="G14" s="31"/>
      <c r="H14" s="17"/>
      <c r="I14" s="17"/>
      <c r="J14" s="240"/>
      <c r="K14" s="90"/>
    </row>
    <row r="15" spans="1:11" ht="12.75">
      <c r="A15" s="226"/>
      <c r="B15" s="223"/>
      <c r="C15" s="302"/>
      <c r="D15" s="303"/>
      <c r="E15" s="244"/>
      <c r="F15" s="245"/>
      <c r="G15" s="141"/>
      <c r="H15" s="50"/>
      <c r="I15" s="50"/>
      <c r="J15" s="143">
        <f>G15+H15+I15</f>
        <v>0</v>
      </c>
      <c r="K15" s="203"/>
    </row>
    <row r="16" spans="1:11" ht="12.75">
      <c r="A16" s="227" t="s">
        <v>193</v>
      </c>
      <c r="B16" s="223"/>
      <c r="C16" s="213"/>
      <c r="D16" s="298"/>
      <c r="E16" s="322"/>
      <c r="F16" s="321"/>
      <c r="G16" s="23"/>
      <c r="H16" s="24"/>
      <c r="I16" s="24"/>
      <c r="J16" s="24"/>
      <c r="K16" s="71"/>
    </row>
    <row r="17" spans="1:11" ht="12.75">
      <c r="A17" s="224" t="s">
        <v>413</v>
      </c>
      <c r="B17" s="127" t="s">
        <v>234</v>
      </c>
      <c r="C17" s="211"/>
      <c r="D17" s="295" t="s">
        <v>4</v>
      </c>
      <c r="E17" s="164"/>
      <c r="F17" s="245">
        <v>0</v>
      </c>
      <c r="G17" s="241">
        <v>0</v>
      </c>
      <c r="H17" s="241">
        <v>0</v>
      </c>
      <c r="I17" s="242">
        <v>0</v>
      </c>
      <c r="J17" s="142">
        <f>G17+H17+I17</f>
        <v>0</v>
      </c>
      <c r="K17" s="243">
        <v>0</v>
      </c>
    </row>
    <row r="18" spans="1:11" ht="12.75">
      <c r="A18" s="63" t="s">
        <v>186</v>
      </c>
      <c r="B18" s="194"/>
      <c r="C18" s="244"/>
      <c r="D18" s="305"/>
      <c r="E18" s="306"/>
      <c r="F18" s="321"/>
      <c r="G18" s="214"/>
      <c r="H18" s="88"/>
      <c r="I18" s="88"/>
      <c r="J18" s="88"/>
      <c r="K18" s="247"/>
    </row>
    <row r="19" spans="1:11" ht="12.75">
      <c r="A19" s="228" t="s">
        <v>315</v>
      </c>
      <c r="B19" s="229" t="s">
        <v>505</v>
      </c>
      <c r="C19" s="307" t="s">
        <v>154</v>
      </c>
      <c r="D19" s="308" t="s">
        <v>4</v>
      </c>
      <c r="E19" s="326"/>
      <c r="F19" s="327">
        <v>0</v>
      </c>
      <c r="G19" s="195" t="s">
        <v>4</v>
      </c>
      <c r="H19" s="198">
        <f>H20+H23</f>
        <v>0</v>
      </c>
      <c r="I19" s="198">
        <f>I20+I23</f>
        <v>0</v>
      </c>
      <c r="J19" s="199">
        <f>H19+I19</f>
        <v>0</v>
      </c>
      <c r="K19" s="248">
        <v>0</v>
      </c>
    </row>
    <row r="20" spans="1:11" s="30" customFormat="1" ht="12.75">
      <c r="A20" s="230" t="s">
        <v>281</v>
      </c>
      <c r="B20" s="194" t="s">
        <v>356</v>
      </c>
      <c r="C20" s="302" t="s">
        <v>154</v>
      </c>
      <c r="D20" s="309" t="s">
        <v>4</v>
      </c>
      <c r="E20" s="328"/>
      <c r="F20" s="245">
        <v>0</v>
      </c>
      <c r="G20" s="195" t="s">
        <v>4</v>
      </c>
      <c r="H20" s="195">
        <v>0</v>
      </c>
      <c r="I20" s="137">
        <v>0</v>
      </c>
      <c r="J20" s="196">
        <f>H20+I20</f>
        <v>0</v>
      </c>
      <c r="K20" s="92" t="s">
        <v>4</v>
      </c>
    </row>
    <row r="21" spans="1:11" s="30" customFormat="1" ht="12.75" customHeight="1">
      <c r="A21" s="231" t="s">
        <v>482</v>
      </c>
      <c r="B21" s="194"/>
      <c r="C21" s="193"/>
      <c r="D21" s="296"/>
      <c r="E21" s="297"/>
      <c r="F21" s="86"/>
      <c r="G21" s="197"/>
      <c r="H21" s="86"/>
      <c r="I21" s="86"/>
      <c r="J21" s="86"/>
      <c r="K21" s="90"/>
    </row>
    <row r="22" spans="1:11" s="30" customFormat="1" ht="12.75">
      <c r="A22" s="232"/>
      <c r="B22" s="194"/>
      <c r="C22" s="311"/>
      <c r="D22" s="286"/>
      <c r="E22" s="246"/>
      <c r="F22" s="142">
        <v>0</v>
      </c>
      <c r="G22" s="195" t="s">
        <v>4</v>
      </c>
      <c r="H22" s="195"/>
      <c r="I22" s="137"/>
      <c r="J22" s="196">
        <f>H22+I22</f>
        <v>0</v>
      </c>
      <c r="K22" s="90" t="s">
        <v>4</v>
      </c>
    </row>
    <row r="23" spans="1:11" s="30" customFormat="1" ht="12.75">
      <c r="A23" s="233" t="s">
        <v>364</v>
      </c>
      <c r="B23" s="194" t="s">
        <v>195</v>
      </c>
      <c r="C23" s="212" t="s">
        <v>154</v>
      </c>
      <c r="D23" s="309" t="s">
        <v>4</v>
      </c>
      <c r="E23" s="310"/>
      <c r="F23" s="245">
        <v>0</v>
      </c>
      <c r="G23" s="195" t="s">
        <v>4</v>
      </c>
      <c r="H23" s="195">
        <v>0</v>
      </c>
      <c r="I23" s="137">
        <v>0</v>
      </c>
      <c r="J23" s="196">
        <f>H23+I23</f>
        <v>0</v>
      </c>
      <c r="K23" s="90" t="s">
        <v>4</v>
      </c>
    </row>
    <row r="24" spans="1:11" s="30" customFormat="1" ht="12.75" customHeight="1">
      <c r="A24" s="234" t="s">
        <v>482</v>
      </c>
      <c r="B24" s="194"/>
      <c r="C24" s="214"/>
      <c r="D24" s="296"/>
      <c r="E24" s="297"/>
      <c r="F24" s="86"/>
      <c r="G24" s="197"/>
      <c r="H24" s="86"/>
      <c r="I24" s="86"/>
      <c r="J24" s="86"/>
      <c r="K24" s="90"/>
    </row>
    <row r="25" spans="1:11" s="30" customFormat="1" ht="12.75">
      <c r="A25" s="232"/>
      <c r="B25" s="194"/>
      <c r="C25" s="302"/>
      <c r="D25" s="303"/>
      <c r="E25" s="244"/>
      <c r="F25" s="142">
        <v>0</v>
      </c>
      <c r="G25" s="195" t="s">
        <v>4</v>
      </c>
      <c r="H25" s="195"/>
      <c r="I25" s="137"/>
      <c r="J25" s="196">
        <f>H25+I25</f>
        <v>0</v>
      </c>
      <c r="K25" s="90" t="s">
        <v>4</v>
      </c>
    </row>
    <row r="26" spans="1:11" s="30" customFormat="1" ht="22.5">
      <c r="A26" s="232" t="s">
        <v>425</v>
      </c>
      <c r="B26" s="229" t="s">
        <v>352</v>
      </c>
      <c r="C26" s="215"/>
      <c r="D26" s="309" t="s">
        <v>4</v>
      </c>
      <c r="E26" s="310"/>
      <c r="F26" s="329" t="s">
        <v>4</v>
      </c>
      <c r="G26" s="198">
        <f>G28</f>
        <v>31607487.97</v>
      </c>
      <c r="H26" s="198">
        <f>H28+H44</f>
        <v>0</v>
      </c>
      <c r="I26" s="198">
        <f>I44</f>
        <v>0</v>
      </c>
      <c r="J26" s="199">
        <f>G26+H26+I26</f>
        <v>31607487.97</v>
      </c>
      <c r="K26" s="90" t="s">
        <v>4</v>
      </c>
    </row>
    <row r="27" spans="1:11" s="30" customFormat="1" ht="12.75">
      <c r="A27" s="107" t="s">
        <v>308</v>
      </c>
      <c r="B27" s="235"/>
      <c r="C27" s="312"/>
      <c r="D27" s="305"/>
      <c r="E27" s="306"/>
      <c r="F27" s="330"/>
      <c r="G27" s="80"/>
      <c r="H27" s="200"/>
      <c r="I27" s="82"/>
      <c r="J27" s="83"/>
      <c r="K27" s="84"/>
    </row>
    <row r="28" spans="1:11" s="30" customFormat="1" ht="22.5">
      <c r="A28" s="177" t="s">
        <v>383</v>
      </c>
      <c r="B28" s="236" t="s">
        <v>497</v>
      </c>
      <c r="C28" s="313"/>
      <c r="D28" s="295" t="s">
        <v>4</v>
      </c>
      <c r="E28" s="185"/>
      <c r="F28" s="88" t="s">
        <v>4</v>
      </c>
      <c r="G28" s="42">
        <f>G31+G33</f>
        <v>31607487.97</v>
      </c>
      <c r="H28" s="41">
        <f>H33</f>
        <v>0</v>
      </c>
      <c r="I28" s="88" t="s">
        <v>4</v>
      </c>
      <c r="J28" s="91">
        <f>G28+H28</f>
        <v>31607487.97</v>
      </c>
      <c r="K28" s="92" t="s">
        <v>4</v>
      </c>
    </row>
    <row r="29" spans="1:11" s="30" customFormat="1" ht="12.75">
      <c r="A29" s="107" t="s">
        <v>186</v>
      </c>
      <c r="B29" s="127"/>
      <c r="C29" s="117"/>
      <c r="D29" s="305"/>
      <c r="E29" s="306"/>
      <c r="F29" s="331"/>
      <c r="G29" s="32"/>
      <c r="H29" s="33"/>
      <c r="I29" s="38"/>
      <c r="J29" s="49"/>
      <c r="K29" s="84"/>
    </row>
    <row r="30" spans="1:11" s="30" customFormat="1" ht="12.75" customHeight="1">
      <c r="A30" s="85" t="s">
        <v>361</v>
      </c>
      <c r="B30" s="127"/>
      <c r="C30" s="117"/>
      <c r="D30" s="301"/>
      <c r="E30" s="117"/>
      <c r="F30" s="331"/>
      <c r="G30" s="80"/>
      <c r="H30" s="81"/>
      <c r="I30" s="82"/>
      <c r="J30" s="83"/>
      <c r="K30" s="84"/>
    </row>
    <row r="31" spans="1:11" s="30" customFormat="1" ht="12.75">
      <c r="A31" s="237" t="s">
        <v>351</v>
      </c>
      <c r="B31" s="220" t="s">
        <v>119</v>
      </c>
      <c r="C31" s="193"/>
      <c r="D31" s="295" t="s">
        <v>4</v>
      </c>
      <c r="E31" s="185"/>
      <c r="F31" s="88" t="s">
        <v>4</v>
      </c>
      <c r="G31" s="44">
        <v>0</v>
      </c>
      <c r="H31" s="88" t="s">
        <v>4</v>
      </c>
      <c r="I31" s="88" t="s">
        <v>4</v>
      </c>
      <c r="J31" s="40">
        <f>G31</f>
        <v>0</v>
      </c>
      <c r="K31" s="92" t="s">
        <v>4</v>
      </c>
    </row>
    <row r="32" spans="1:11" s="30" customFormat="1" ht="12.75">
      <c r="A32" s="238" t="s">
        <v>360</v>
      </c>
      <c r="B32" s="127"/>
      <c r="C32" s="117"/>
      <c r="D32" s="305"/>
      <c r="E32" s="306"/>
      <c r="F32" s="330"/>
      <c r="G32" s="32"/>
      <c r="H32" s="37"/>
      <c r="I32" s="38"/>
      <c r="J32" s="49"/>
      <c r="K32" s="34"/>
    </row>
    <row r="33" spans="1:256" s="30" customFormat="1" ht="12.75">
      <c r="A33" s="111" t="s">
        <v>143</v>
      </c>
      <c r="B33" s="128" t="s">
        <v>252</v>
      </c>
      <c r="C33" s="315"/>
      <c r="D33" s="316" t="s">
        <v>4</v>
      </c>
      <c r="E33" s="332"/>
      <c r="F33" s="333" t="s">
        <v>4</v>
      </c>
      <c r="G33" s="112">
        <v>31607487.97</v>
      </c>
      <c r="H33" s="112">
        <v>0</v>
      </c>
      <c r="I33" s="122" t="s">
        <v>4</v>
      </c>
      <c r="J33" s="113">
        <f>G33+H33</f>
        <v>31607487.97</v>
      </c>
      <c r="K33" s="123" t="s">
        <v>4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1" s="30" customFormat="1" ht="3.75" customHeight="1">
      <c r="A34" s="115"/>
      <c r="B34" s="116"/>
      <c r="C34" s="116"/>
      <c r="D34" s="57"/>
      <c r="E34" s="57"/>
      <c r="F34" s="117"/>
      <c r="G34" s="118"/>
      <c r="H34" s="118"/>
      <c r="I34" s="117"/>
      <c r="J34" s="59"/>
      <c r="K34" s="117"/>
    </row>
    <row r="35" spans="1:256" s="30" customFormat="1" ht="12.75" customHeight="1">
      <c r="A35" s="7" t="s">
        <v>5</v>
      </c>
      <c r="B35" s="106"/>
      <c r="C35" s="106"/>
      <c r="D35" s="107"/>
      <c r="E35" s="107"/>
      <c r="F35" s="108"/>
      <c r="G35" s="108"/>
      <c r="H35" s="108"/>
      <c r="I35" s="108"/>
      <c r="J35" s="109"/>
      <c r="K35" s="110" t="s">
        <v>441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10" s="30" customFormat="1" ht="12.75">
      <c r="A36" s="7"/>
      <c r="B36" s="67"/>
      <c r="C36" s="67"/>
      <c r="D36" s="54"/>
      <c r="E36" s="54"/>
      <c r="F36" s="8"/>
      <c r="G36" s="8"/>
      <c r="H36" s="8"/>
      <c r="I36" s="8"/>
      <c r="J36" s="8"/>
    </row>
    <row r="37" spans="1:11" s="30" customFormat="1" ht="12.75" customHeight="1">
      <c r="A37" s="282" t="s">
        <v>34</v>
      </c>
      <c r="B37" s="280" t="s">
        <v>196</v>
      </c>
      <c r="C37" s="139"/>
      <c r="D37" s="376" t="s">
        <v>120</v>
      </c>
      <c r="E37" s="280"/>
      <c r="F37" s="371" t="s">
        <v>261</v>
      </c>
      <c r="G37" s="366" t="s">
        <v>260</v>
      </c>
      <c r="H37" s="367"/>
      <c r="I37" s="367"/>
      <c r="J37" s="368"/>
      <c r="K37" s="369" t="s">
        <v>393</v>
      </c>
    </row>
    <row r="38" spans="1:11" s="30" customFormat="1" ht="12.75" customHeight="1">
      <c r="A38" s="282"/>
      <c r="B38" s="280"/>
      <c r="C38" s="138"/>
      <c r="D38" s="376"/>
      <c r="E38" s="280"/>
      <c r="F38" s="371"/>
      <c r="G38" s="370" t="s">
        <v>33</v>
      </c>
      <c r="H38" s="369" t="s">
        <v>458</v>
      </c>
      <c r="I38" s="369" t="s">
        <v>493</v>
      </c>
      <c r="J38" s="369" t="s">
        <v>174</v>
      </c>
      <c r="K38" s="369"/>
    </row>
    <row r="39" spans="1:11" s="30" customFormat="1" ht="12.75" customHeight="1">
      <c r="A39" s="282"/>
      <c r="B39" s="280"/>
      <c r="C39" s="138"/>
      <c r="D39" s="376"/>
      <c r="E39" s="280"/>
      <c r="F39" s="371"/>
      <c r="G39" s="370"/>
      <c r="H39" s="369"/>
      <c r="I39" s="369"/>
      <c r="J39" s="369"/>
      <c r="K39" s="369"/>
    </row>
    <row r="40" spans="1:11" s="30" customFormat="1" ht="12.75" customHeight="1">
      <c r="A40" s="282"/>
      <c r="B40" s="280"/>
      <c r="C40" s="138"/>
      <c r="D40" s="376"/>
      <c r="E40" s="280"/>
      <c r="F40" s="371"/>
      <c r="G40" s="370"/>
      <c r="H40" s="369"/>
      <c r="I40" s="369"/>
      <c r="J40" s="369"/>
      <c r="K40" s="369"/>
    </row>
    <row r="41" spans="1:11" s="30" customFormat="1" ht="12.75" customHeight="1">
      <c r="A41" s="282"/>
      <c r="B41" s="280"/>
      <c r="C41" s="130"/>
      <c r="D41" s="284"/>
      <c r="E41" s="283"/>
      <c r="F41" s="367"/>
      <c r="G41" s="370"/>
      <c r="H41" s="369"/>
      <c r="I41" s="369"/>
      <c r="J41" s="369"/>
      <c r="K41" s="369"/>
    </row>
    <row r="42" spans="1:11" s="30" customFormat="1" ht="12.75" customHeight="1">
      <c r="A42" s="76">
        <v>1</v>
      </c>
      <c r="B42" s="114">
        <v>2</v>
      </c>
      <c r="C42" s="114"/>
      <c r="D42" s="292">
        <v>3</v>
      </c>
      <c r="E42" s="337"/>
      <c r="F42" s="320" t="s">
        <v>8</v>
      </c>
      <c r="G42" s="266" t="s">
        <v>405</v>
      </c>
      <c r="H42" s="77" t="s">
        <v>282</v>
      </c>
      <c r="I42" s="77" t="s">
        <v>159</v>
      </c>
      <c r="J42" s="77" t="s">
        <v>7</v>
      </c>
      <c r="K42" s="97" t="s">
        <v>404</v>
      </c>
    </row>
    <row r="43" spans="1:11" s="30" customFormat="1" ht="12.75" customHeight="1">
      <c r="A43" s="120" t="s">
        <v>221</v>
      </c>
      <c r="B43" s="126"/>
      <c r="C43" s="216"/>
      <c r="D43" s="299"/>
      <c r="E43" s="300"/>
      <c r="F43" s="93"/>
      <c r="G43" s="119"/>
      <c r="H43" s="119"/>
      <c r="I43" s="93"/>
      <c r="J43" s="97"/>
      <c r="K43" s="121"/>
    </row>
    <row r="44" spans="1:11" s="30" customFormat="1" ht="12.75">
      <c r="A44" s="79" t="s">
        <v>453</v>
      </c>
      <c r="B44" s="87" t="s">
        <v>2</v>
      </c>
      <c r="C44" s="313"/>
      <c r="D44" s="295" t="s">
        <v>4</v>
      </c>
      <c r="E44" s="185"/>
      <c r="F44" s="88" t="s">
        <v>4</v>
      </c>
      <c r="G44" s="44" t="s">
        <v>4</v>
      </c>
      <c r="H44" s="42">
        <f>H46+H47</f>
        <v>0</v>
      </c>
      <c r="I44" s="41">
        <f>I46+I47</f>
        <v>0</v>
      </c>
      <c r="J44" s="91">
        <f>H44+I44</f>
        <v>0</v>
      </c>
      <c r="K44" s="92" t="s">
        <v>4</v>
      </c>
    </row>
    <row r="45" spans="1:11" s="30" customFormat="1" ht="11.25" customHeight="1">
      <c r="A45" s="78" t="s">
        <v>482</v>
      </c>
      <c r="B45" s="94"/>
      <c r="C45" s="117"/>
      <c r="D45" s="317"/>
      <c r="E45" s="334"/>
      <c r="F45" s="321"/>
      <c r="G45" s="32"/>
      <c r="H45" s="37"/>
      <c r="I45" s="38"/>
      <c r="J45" s="98"/>
      <c r="K45" s="99"/>
    </row>
    <row r="46" spans="1:11" s="30" customFormat="1" ht="12.75">
      <c r="A46" s="74" t="s">
        <v>403</v>
      </c>
      <c r="B46" s="95" t="s">
        <v>408</v>
      </c>
      <c r="C46" s="193"/>
      <c r="D46" s="294" t="s">
        <v>4</v>
      </c>
      <c r="E46" s="325"/>
      <c r="F46" s="88" t="s">
        <v>4</v>
      </c>
      <c r="G46" s="44" t="s">
        <v>4</v>
      </c>
      <c r="H46" s="45">
        <v>0</v>
      </c>
      <c r="I46" s="43">
        <v>0</v>
      </c>
      <c r="J46" s="89">
        <f>H46+I46</f>
        <v>0</v>
      </c>
      <c r="K46" s="92" t="s">
        <v>4</v>
      </c>
    </row>
    <row r="47" spans="1:11" s="30" customFormat="1" ht="12.75">
      <c r="A47" s="75" t="s">
        <v>6</v>
      </c>
      <c r="B47" s="96" t="s">
        <v>285</v>
      </c>
      <c r="C47" s="315"/>
      <c r="D47" s="316" t="s">
        <v>4</v>
      </c>
      <c r="E47" s="332"/>
      <c r="F47" s="333" t="s">
        <v>4</v>
      </c>
      <c r="G47" s="46" t="s">
        <v>4</v>
      </c>
      <c r="H47" s="47">
        <v>0</v>
      </c>
      <c r="I47" s="48">
        <v>0</v>
      </c>
      <c r="J47" s="100">
        <f>H47+I47</f>
        <v>0</v>
      </c>
      <c r="K47" s="101" t="s">
        <v>4</v>
      </c>
    </row>
    <row r="48" spans="1:11" ht="12.75">
      <c r="A48" s="72"/>
      <c r="B48" s="35"/>
      <c r="C48" s="72"/>
      <c r="D48" s="21"/>
      <c r="E48" s="21"/>
      <c r="F48" s="21"/>
      <c r="G48" s="36"/>
      <c r="H48" s="36"/>
      <c r="I48" s="36"/>
      <c r="J48" s="36"/>
      <c r="K48" s="21"/>
    </row>
    <row r="49" spans="1:11" ht="22.5">
      <c r="A49" s="188" t="s">
        <v>447</v>
      </c>
      <c r="B49" s="188"/>
      <c r="C49" s="188"/>
      <c r="D49" s="318" t="s">
        <v>157</v>
      </c>
      <c r="E49" s="318"/>
      <c r="F49" s="190"/>
      <c r="G49" s="11" t="s">
        <v>305</v>
      </c>
      <c r="H49" s="13"/>
      <c r="I49" s="13"/>
      <c r="J49" s="13"/>
      <c r="K49" s="13"/>
    </row>
    <row r="50" spans="1:11" ht="12.75">
      <c r="A50" s="189" t="s">
        <v>61</v>
      </c>
      <c r="B50" s="2"/>
      <c r="C50" s="2"/>
      <c r="D50" s="319" t="s">
        <v>164</v>
      </c>
      <c r="E50" s="319"/>
      <c r="F50" s="191"/>
      <c r="G50" s="191" t="s">
        <v>300</v>
      </c>
      <c r="H50" s="191"/>
      <c r="I50" s="191"/>
      <c r="J50" s="4"/>
      <c r="K50" s="4"/>
    </row>
    <row r="51" spans="1:11" ht="12.75">
      <c r="A51" s="7"/>
      <c r="B51" s="7"/>
      <c r="C51" s="7"/>
      <c r="D51" s="7"/>
      <c r="E51" s="7"/>
      <c r="F51" s="191"/>
      <c r="G51" s="191"/>
      <c r="H51" s="192" t="s">
        <v>170</v>
      </c>
      <c r="I51" s="8"/>
      <c r="J51" s="4"/>
      <c r="K51" s="4"/>
    </row>
    <row r="52" spans="1:11" ht="12.75">
      <c r="A52" s="2" t="s">
        <v>439</v>
      </c>
      <c r="D52" s="318" t="s">
        <v>169</v>
      </c>
      <c r="E52" s="318"/>
      <c r="F52" s="191"/>
      <c r="G52" s="191"/>
      <c r="H52" s="191"/>
      <c r="I52" s="191"/>
      <c r="J52" s="4"/>
      <c r="K52" s="4"/>
    </row>
    <row r="53" spans="1:5" ht="12.75">
      <c r="A53" s="189" t="s">
        <v>61</v>
      </c>
      <c r="B53" s="2"/>
      <c r="C53" s="2"/>
      <c r="D53" s="319" t="s">
        <v>59</v>
      </c>
      <c r="E53" s="319"/>
    </row>
    <row r="54" spans="1:3" ht="12.75">
      <c r="A54" s="2"/>
      <c r="B54" s="2"/>
      <c r="C54" s="2"/>
    </row>
    <row r="55" spans="1:5" ht="12.75">
      <c r="A55" s="2" t="s">
        <v>97</v>
      </c>
      <c r="B55" s="7"/>
      <c r="C55" s="7"/>
      <c r="D55" s="7"/>
      <c r="E55" s="7"/>
    </row>
    <row r="56" spans="1:5" ht="12.75">
      <c r="A56" s="7"/>
      <c r="B56" s="7"/>
      <c r="C56" s="7"/>
      <c r="D56" s="2"/>
      <c r="E56" s="2"/>
    </row>
    <row r="57" spans="1:5" ht="6.75" customHeight="1">
      <c r="A57" s="10"/>
      <c r="B57" s="10"/>
      <c r="C57" s="10"/>
      <c r="D57" s="12"/>
      <c r="E57" s="291"/>
    </row>
  </sheetData>
  <mergeCells count="20">
    <mergeCell ref="D37:E41"/>
    <mergeCell ref="F37:F41"/>
    <mergeCell ref="A3:A7"/>
    <mergeCell ref="B3:B7"/>
    <mergeCell ref="D3:E7"/>
    <mergeCell ref="F3:F7"/>
    <mergeCell ref="G4:G7"/>
    <mergeCell ref="H4:H7"/>
    <mergeCell ref="I4:I7"/>
    <mergeCell ref="J4:J7"/>
    <mergeCell ref="K37:K41"/>
    <mergeCell ref="K3:K7"/>
    <mergeCell ref="A37:A41"/>
    <mergeCell ref="B37:B41"/>
    <mergeCell ref="G37:J37"/>
    <mergeCell ref="G38:G41"/>
    <mergeCell ref="H38:H41"/>
    <mergeCell ref="I38:I41"/>
    <mergeCell ref="J38:J41"/>
    <mergeCell ref="G3:J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5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0"/>
  <sheetViews>
    <sheetView workbookViewId="0" topLeftCell="A247">
      <selection activeCell="A1" sqref="A1"/>
    </sheetView>
  </sheetViews>
  <sheetFormatPr defaultColWidth="9.140625" defaultRowHeight="12.75"/>
  <cols>
    <col min="1" max="1" width="32.8515625" style="251" customWidth="1"/>
    <col min="2" max="2" width="83.8515625" style="251" customWidth="1"/>
    <col min="3" max="3" width="15.57421875" style="341" customWidth="1"/>
    <col min="4" max="16384" width="9.140625" style="251" customWidth="1"/>
  </cols>
  <sheetData>
    <row r="1" spans="1:256" s="205" customFormat="1" ht="38.25">
      <c r="A1" s="251"/>
      <c r="B1" s="251" t="s">
        <v>104</v>
      </c>
      <c r="C1" s="340" t="s">
        <v>271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364" t="s">
        <v>322</v>
      </c>
      <c r="IV1" s="251"/>
    </row>
    <row r="2" spans="2:3" ht="12.75">
      <c r="B2" s="251" t="s">
        <v>142</v>
      </c>
      <c r="C2" s="340" t="s">
        <v>271</v>
      </c>
    </row>
    <row r="3" spans="1:3" ht="12.75">
      <c r="A3" s="252" t="s">
        <v>395</v>
      </c>
      <c r="B3" s="252" t="s">
        <v>94</v>
      </c>
      <c r="C3" s="340" t="s">
        <v>271</v>
      </c>
    </row>
    <row r="4" spans="1:3" ht="12.75">
      <c r="A4" s="252" t="s">
        <v>284</v>
      </c>
      <c r="B4" s="252" t="s">
        <v>264</v>
      </c>
      <c r="C4" s="340" t="s">
        <v>271</v>
      </c>
    </row>
    <row r="5" spans="1:3" ht="12.75">
      <c r="A5" s="252" t="s">
        <v>53</v>
      </c>
      <c r="B5" s="251" t="s">
        <v>251</v>
      </c>
      <c r="C5" s="340" t="s">
        <v>271</v>
      </c>
    </row>
    <row r="6" spans="1:3" ht="12.75">
      <c r="A6" s="252" t="s">
        <v>337</v>
      </c>
      <c r="B6" s="251" t="s">
        <v>205</v>
      </c>
      <c r="C6" s="340" t="s">
        <v>271</v>
      </c>
    </row>
    <row r="7" spans="2:3" ht="12.75">
      <c r="B7" s="251" t="s">
        <v>290</v>
      </c>
      <c r="C7" s="340" t="s">
        <v>271</v>
      </c>
    </row>
    <row r="8" spans="1:3" ht="12.75">
      <c r="A8" s="251" t="s">
        <v>134</v>
      </c>
      <c r="B8" s="251" t="s">
        <v>52</v>
      </c>
      <c r="C8" s="340" t="s">
        <v>271</v>
      </c>
    </row>
    <row r="9" spans="1:3" ht="12.75">
      <c r="A9" s="251" t="s">
        <v>58</v>
      </c>
      <c r="B9" s="251" t="s">
        <v>71</v>
      </c>
      <c r="C9" s="340" t="s">
        <v>271</v>
      </c>
    </row>
    <row r="10" spans="1:3" ht="12.75">
      <c r="A10" s="251" t="s">
        <v>347</v>
      </c>
      <c r="B10" s="251" t="s">
        <v>146</v>
      </c>
      <c r="C10" s="340" t="s">
        <v>271</v>
      </c>
    </row>
    <row r="11" spans="1:3" ht="12.75">
      <c r="A11" s="251" t="s">
        <v>386</v>
      </c>
      <c r="B11" s="251" t="s">
        <v>125</v>
      </c>
      <c r="C11" s="340" t="s">
        <v>271</v>
      </c>
    </row>
    <row r="12" spans="1:3" ht="12.75">
      <c r="A12" s="251" t="s">
        <v>109</v>
      </c>
      <c r="B12" s="251" t="s">
        <v>13</v>
      </c>
      <c r="C12" s="340" t="s">
        <v>271</v>
      </c>
    </row>
    <row r="13" spans="1:3" ht="25.5">
      <c r="A13" s="251" t="s">
        <v>438</v>
      </c>
      <c r="B13" s="251" t="s">
        <v>75</v>
      </c>
      <c r="C13" s="340" t="s">
        <v>271</v>
      </c>
    </row>
    <row r="14" spans="2:3" ht="12.75">
      <c r="B14" s="251" t="s">
        <v>79</v>
      </c>
      <c r="C14" s="340" t="s">
        <v>271</v>
      </c>
    </row>
    <row r="15" spans="1:3" ht="38.25">
      <c r="A15" s="256"/>
      <c r="B15" s="254" t="s">
        <v>113</v>
      </c>
      <c r="C15" s="342" t="s">
        <v>256</v>
      </c>
    </row>
    <row r="16" spans="1:3" ht="12.75">
      <c r="A16" s="251" t="s">
        <v>427</v>
      </c>
      <c r="B16" s="125" t="s">
        <v>217</v>
      </c>
      <c r="C16" s="341" t="s">
        <v>256</v>
      </c>
    </row>
    <row r="17" spans="1:3" ht="12.75">
      <c r="A17" s="251" t="s">
        <v>312</v>
      </c>
      <c r="B17" s="251" t="s">
        <v>422</v>
      </c>
      <c r="C17" s="341" t="s">
        <v>256</v>
      </c>
    </row>
    <row r="18" spans="1:3" ht="12.75">
      <c r="A18" s="251" t="s">
        <v>184</v>
      </c>
      <c r="B18" s="251" t="s">
        <v>401</v>
      </c>
      <c r="C18" s="341" t="s">
        <v>256</v>
      </c>
    </row>
    <row r="19" spans="1:3" ht="12.75">
      <c r="A19" s="251" t="s">
        <v>382</v>
      </c>
      <c r="B19" s="251" t="s">
        <v>345</v>
      </c>
      <c r="C19" s="341" t="s">
        <v>256</v>
      </c>
    </row>
    <row r="20" spans="1:3" ht="12.75">
      <c r="A20" s="251" t="s">
        <v>32</v>
      </c>
      <c r="B20" s="251" t="s">
        <v>370</v>
      </c>
      <c r="C20" s="341" t="s">
        <v>256</v>
      </c>
    </row>
    <row r="21" spans="1:3" ht="12.75">
      <c r="A21" s="251" t="s">
        <v>430</v>
      </c>
      <c r="B21" s="251" t="s">
        <v>247</v>
      </c>
      <c r="C21" s="341" t="s">
        <v>256</v>
      </c>
    </row>
    <row r="22" spans="1:3" ht="12.75">
      <c r="A22" s="251" t="s">
        <v>314</v>
      </c>
      <c r="B22" s="251" t="s">
        <v>112</v>
      </c>
      <c r="C22" s="341" t="s">
        <v>256</v>
      </c>
    </row>
    <row r="23" spans="1:3" ht="12.75">
      <c r="A23" s="251" t="s">
        <v>182</v>
      </c>
      <c r="B23" s="251" t="s">
        <v>490</v>
      </c>
      <c r="C23" s="341" t="s">
        <v>256</v>
      </c>
    </row>
    <row r="24" spans="1:3" ht="12.75">
      <c r="A24" s="251" t="s">
        <v>31</v>
      </c>
      <c r="B24" s="251" t="s">
        <v>369</v>
      </c>
      <c r="C24" s="341" t="s">
        <v>256</v>
      </c>
    </row>
    <row r="25" spans="1:3" ht="12.75">
      <c r="A25" s="251" t="s">
        <v>429</v>
      </c>
      <c r="B25" s="251" t="s">
        <v>402</v>
      </c>
      <c r="C25" s="341" t="s">
        <v>256</v>
      </c>
    </row>
    <row r="26" spans="2:3" ht="25.5">
      <c r="B26" s="251" t="s">
        <v>192</v>
      </c>
      <c r="C26" s="341" t="s">
        <v>256</v>
      </c>
    </row>
    <row r="27" spans="1:3" ht="12.75">
      <c r="A27" s="251" t="s">
        <v>51</v>
      </c>
      <c r="B27" s="251" t="s">
        <v>273</v>
      </c>
      <c r="C27" s="341" t="s">
        <v>256</v>
      </c>
    </row>
    <row r="28" spans="2:3" ht="12.75">
      <c r="B28" s="251" t="s">
        <v>272</v>
      </c>
      <c r="C28" s="341" t="s">
        <v>256</v>
      </c>
    </row>
    <row r="29" spans="2:3" ht="25.5">
      <c r="B29" s="251" t="s">
        <v>255</v>
      </c>
      <c r="C29" s="341" t="s">
        <v>256</v>
      </c>
    </row>
    <row r="30" spans="1:3" ht="12.75">
      <c r="A30" s="251" t="s">
        <v>444</v>
      </c>
      <c r="B30" s="251" t="s">
        <v>394</v>
      </c>
      <c r="C30" s="341" t="s">
        <v>256</v>
      </c>
    </row>
    <row r="31" spans="2:3" ht="12.75">
      <c r="B31" s="251" t="s">
        <v>197</v>
      </c>
      <c r="C31" s="341" t="s">
        <v>256</v>
      </c>
    </row>
    <row r="32" spans="2:3" ht="12.75">
      <c r="B32" s="251" t="s">
        <v>510</v>
      </c>
      <c r="C32" s="341" t="s">
        <v>256</v>
      </c>
    </row>
    <row r="33" spans="2:3" ht="12.75">
      <c r="B33" s="251" t="s">
        <v>156</v>
      </c>
      <c r="C33" s="341" t="s">
        <v>256</v>
      </c>
    </row>
    <row r="34" spans="2:3" ht="12.75">
      <c r="B34" s="251" t="s">
        <v>36</v>
      </c>
      <c r="C34" s="341" t="s">
        <v>256</v>
      </c>
    </row>
    <row r="35" spans="1:3" ht="12.75">
      <c r="A35" s="255"/>
      <c r="B35" s="255" t="s">
        <v>207</v>
      </c>
      <c r="C35" s="343" t="s">
        <v>256</v>
      </c>
    </row>
    <row r="36" spans="1:4" ht="38.25">
      <c r="A36" s="125"/>
      <c r="B36" s="254" t="s">
        <v>311</v>
      </c>
      <c r="C36" s="341" t="s">
        <v>25</v>
      </c>
      <c r="D36" s="125"/>
    </row>
    <row r="37" spans="1:4" ht="12.75">
      <c r="A37" s="251" t="s">
        <v>203</v>
      </c>
      <c r="B37" s="125" t="s">
        <v>275</v>
      </c>
      <c r="C37" s="341" t="s">
        <v>25</v>
      </c>
      <c r="D37" s="125"/>
    </row>
    <row r="38" spans="2:4" ht="12.75">
      <c r="B38" s="251" t="s">
        <v>116</v>
      </c>
      <c r="C38" s="341" t="s">
        <v>25</v>
      </c>
      <c r="D38" s="125"/>
    </row>
    <row r="39" spans="1:3" ht="25.5">
      <c r="A39" s="251" t="s">
        <v>57</v>
      </c>
      <c r="B39" s="251" t="s">
        <v>407</v>
      </c>
      <c r="C39" s="341" t="s">
        <v>25</v>
      </c>
    </row>
    <row r="40" spans="1:3" ht="12.75">
      <c r="A40" s="251" t="s">
        <v>446</v>
      </c>
      <c r="B40" s="251" t="s">
        <v>274</v>
      </c>
      <c r="C40" s="341" t="s">
        <v>25</v>
      </c>
    </row>
    <row r="41" spans="1:3" ht="12.75">
      <c r="A41" s="251" t="s">
        <v>70</v>
      </c>
      <c r="B41" s="251" t="s">
        <v>214</v>
      </c>
      <c r="C41" s="341" t="s">
        <v>25</v>
      </c>
    </row>
    <row r="42" spans="1:3" ht="12.75">
      <c r="A42" s="251" t="s">
        <v>335</v>
      </c>
      <c r="B42" s="251" t="s">
        <v>46</v>
      </c>
      <c r="C42" s="341" t="s">
        <v>25</v>
      </c>
    </row>
    <row r="43" spans="1:3" ht="12.75">
      <c r="A43" s="251" t="s">
        <v>200</v>
      </c>
      <c r="B43" s="251" t="s">
        <v>437</v>
      </c>
      <c r="C43" s="341" t="s">
        <v>25</v>
      </c>
    </row>
    <row r="44" spans="1:3" ht="12.75">
      <c r="A44" s="251" t="s">
        <v>54</v>
      </c>
      <c r="B44" s="251" t="s">
        <v>325</v>
      </c>
      <c r="C44" s="341" t="s">
        <v>25</v>
      </c>
    </row>
    <row r="45" spans="1:3" ht="12.75">
      <c r="A45" s="251" t="s">
        <v>449</v>
      </c>
      <c r="B45" s="251" t="s">
        <v>191</v>
      </c>
      <c r="C45" s="341" t="s">
        <v>25</v>
      </c>
    </row>
    <row r="46" spans="1:3" ht="12.75">
      <c r="A46" s="251" t="s">
        <v>334</v>
      </c>
      <c r="B46" s="251" t="s">
        <v>30</v>
      </c>
      <c r="C46" s="341" t="s">
        <v>25</v>
      </c>
    </row>
    <row r="47" spans="1:3" ht="25.5">
      <c r="A47" s="251" t="s">
        <v>199</v>
      </c>
      <c r="B47" s="251" t="s">
        <v>161</v>
      </c>
      <c r="C47" s="341" t="s">
        <v>25</v>
      </c>
    </row>
    <row r="48" spans="2:3" ht="12.75">
      <c r="B48" s="251" t="s">
        <v>510</v>
      </c>
      <c r="C48" s="341" t="s">
        <v>25</v>
      </c>
    </row>
    <row r="49" spans="2:3" ht="25.5">
      <c r="B49" s="251" t="s">
        <v>451</v>
      </c>
      <c r="C49" s="341" t="s">
        <v>25</v>
      </c>
    </row>
    <row r="50" spans="2:3" ht="12.75">
      <c r="B50" s="251" t="s">
        <v>36</v>
      </c>
      <c r="C50" s="341" t="s">
        <v>25</v>
      </c>
    </row>
    <row r="51" spans="1:3" ht="12.75">
      <c r="A51" s="257"/>
      <c r="B51" s="257" t="s">
        <v>207</v>
      </c>
      <c r="C51" s="343" t="s">
        <v>25</v>
      </c>
    </row>
    <row r="52" spans="1:3" ht="12.75">
      <c r="A52" s="251" t="s">
        <v>398</v>
      </c>
      <c r="B52" s="251" t="s">
        <v>518</v>
      </c>
      <c r="C52" s="341" t="s">
        <v>330</v>
      </c>
    </row>
    <row r="53" spans="1:3" ht="12.75">
      <c r="A53" s="251" t="s">
        <v>176</v>
      </c>
      <c r="B53" s="251" t="s">
        <v>78</v>
      </c>
      <c r="C53" s="341" t="s">
        <v>330</v>
      </c>
    </row>
    <row r="54" spans="1:3" ht="12.75">
      <c r="A54" s="251" t="s">
        <v>69</v>
      </c>
      <c r="B54" s="251" t="s">
        <v>153</v>
      </c>
      <c r="C54" s="341" t="s">
        <v>330</v>
      </c>
    </row>
    <row r="55" spans="1:3" ht="12.75">
      <c r="A55" s="251" t="s">
        <v>363</v>
      </c>
      <c r="B55" s="251" t="s">
        <v>181</v>
      </c>
      <c r="C55" s="341" t="s">
        <v>330</v>
      </c>
    </row>
    <row r="56" spans="1:3" ht="12.75">
      <c r="A56" s="251" t="s">
        <v>517</v>
      </c>
      <c r="B56" s="251" t="s">
        <v>313</v>
      </c>
      <c r="C56" s="341" t="s">
        <v>330</v>
      </c>
    </row>
    <row r="57" spans="1:3" ht="12.75">
      <c r="A57" s="251" t="s">
        <v>27</v>
      </c>
      <c r="B57" s="251" t="s">
        <v>428</v>
      </c>
      <c r="C57" s="341" t="s">
        <v>330</v>
      </c>
    </row>
    <row r="58" spans="1:3" ht="12.75">
      <c r="A58" s="251" t="s">
        <v>210</v>
      </c>
      <c r="B58" s="251" t="s">
        <v>29</v>
      </c>
      <c r="C58" s="341" t="s">
        <v>330</v>
      </c>
    </row>
    <row r="59" spans="1:3" ht="12.75">
      <c r="A59" s="251" t="s">
        <v>240</v>
      </c>
      <c r="B59" s="251" t="s">
        <v>123</v>
      </c>
      <c r="C59" s="341" t="s">
        <v>330</v>
      </c>
    </row>
    <row r="60" spans="1:3" ht="25.5">
      <c r="A60" s="255" t="s">
        <v>149</v>
      </c>
      <c r="B60" s="255" t="s">
        <v>141</v>
      </c>
      <c r="C60" s="343" t="s">
        <v>330</v>
      </c>
    </row>
    <row r="61" spans="1:3" ht="38.25">
      <c r="A61" s="125"/>
      <c r="B61" s="254" t="s">
        <v>96</v>
      </c>
      <c r="C61" s="341" t="s">
        <v>209</v>
      </c>
    </row>
    <row r="62" spans="1:3" ht="12.75">
      <c r="A62" s="251" t="s">
        <v>489</v>
      </c>
      <c r="B62" s="125" t="s">
        <v>108</v>
      </c>
      <c r="C62" s="341" t="s">
        <v>209</v>
      </c>
    </row>
    <row r="63" spans="1:3" ht="12.75">
      <c r="A63" s="251" t="s">
        <v>368</v>
      </c>
      <c r="B63" s="251" t="s">
        <v>208</v>
      </c>
      <c r="C63" s="341" t="s">
        <v>209</v>
      </c>
    </row>
    <row r="64" spans="2:3" ht="12.75">
      <c r="B64" s="251" t="s">
        <v>50</v>
      </c>
      <c r="C64" s="341" t="s">
        <v>209</v>
      </c>
    </row>
    <row r="65" spans="1:3" ht="12.75">
      <c r="A65" s="251" t="s">
        <v>456</v>
      </c>
      <c r="B65" s="251" t="s">
        <v>333</v>
      </c>
      <c r="C65" s="341" t="s">
        <v>209</v>
      </c>
    </row>
    <row r="66" spans="1:3" ht="12.75">
      <c r="A66" s="251" t="s">
        <v>239</v>
      </c>
      <c r="B66" s="251" t="s">
        <v>492</v>
      </c>
      <c r="C66" s="341" t="s">
        <v>209</v>
      </c>
    </row>
    <row r="67" spans="1:3" ht="12.75">
      <c r="A67" s="251" t="s">
        <v>243</v>
      </c>
      <c r="B67" s="251" t="s">
        <v>258</v>
      </c>
      <c r="C67" s="341" t="s">
        <v>209</v>
      </c>
    </row>
    <row r="68" spans="1:3" ht="12.75">
      <c r="A68" s="251" t="s">
        <v>106</v>
      </c>
      <c r="B68" s="251" t="s">
        <v>461</v>
      </c>
      <c r="C68" s="341" t="s">
        <v>209</v>
      </c>
    </row>
    <row r="69" spans="1:3" ht="12.75">
      <c r="A69" s="251" t="s">
        <v>486</v>
      </c>
      <c r="B69" s="251" t="s">
        <v>74</v>
      </c>
      <c r="C69" s="341" t="s">
        <v>209</v>
      </c>
    </row>
    <row r="70" spans="1:3" ht="12.75">
      <c r="A70" s="251" t="s">
        <v>362</v>
      </c>
      <c r="B70" s="251" t="s">
        <v>216</v>
      </c>
      <c r="C70" s="341" t="s">
        <v>209</v>
      </c>
    </row>
    <row r="71" spans="1:3" ht="12.75">
      <c r="A71" s="251" t="s">
        <v>241</v>
      </c>
      <c r="B71" s="251" t="s">
        <v>344</v>
      </c>
      <c r="C71" s="341" t="s">
        <v>209</v>
      </c>
    </row>
    <row r="72" spans="1:3" ht="25.5">
      <c r="A72" s="251" t="s">
        <v>485</v>
      </c>
      <c r="B72" s="251" t="s">
        <v>295</v>
      </c>
      <c r="C72" s="341" t="s">
        <v>209</v>
      </c>
    </row>
    <row r="73" spans="2:3" ht="12.75">
      <c r="B73" s="251" t="s">
        <v>510</v>
      </c>
      <c r="C73" s="341" t="s">
        <v>209</v>
      </c>
    </row>
    <row r="74" spans="2:3" ht="25.5">
      <c r="B74" s="251" t="s">
        <v>171</v>
      </c>
      <c r="C74" s="341" t="s">
        <v>209</v>
      </c>
    </row>
    <row r="75" spans="2:3" ht="12.75">
      <c r="B75" s="251" t="s">
        <v>36</v>
      </c>
      <c r="C75" s="341" t="s">
        <v>209</v>
      </c>
    </row>
    <row r="76" spans="2:3" ht="12.75">
      <c r="B76" s="251" t="s">
        <v>207</v>
      </c>
      <c r="C76" s="341" t="s">
        <v>209</v>
      </c>
    </row>
    <row r="77" spans="1:3" ht="38.25">
      <c r="A77" s="254"/>
      <c r="B77" s="254" t="s">
        <v>307</v>
      </c>
      <c r="C77" s="342" t="s">
        <v>471</v>
      </c>
    </row>
    <row r="78" spans="1:3" ht="12.75">
      <c r="A78" s="125" t="s">
        <v>339</v>
      </c>
      <c r="B78" s="125" t="s">
        <v>280</v>
      </c>
      <c r="C78" s="341" t="s">
        <v>471</v>
      </c>
    </row>
    <row r="79" spans="1:3" ht="12.75">
      <c r="A79" s="251" t="s">
        <v>452</v>
      </c>
      <c r="B79" s="251" t="s">
        <v>140</v>
      </c>
      <c r="C79" s="341" t="s">
        <v>471</v>
      </c>
    </row>
    <row r="80" spans="2:3" ht="12.75">
      <c r="B80" s="251" t="s">
        <v>202</v>
      </c>
      <c r="C80" s="341" t="s">
        <v>471</v>
      </c>
    </row>
    <row r="81" spans="1:3" ht="12.75">
      <c r="A81" s="251" t="s">
        <v>385</v>
      </c>
      <c r="B81" s="251" t="s">
        <v>333</v>
      </c>
      <c r="C81" s="341" t="s">
        <v>471</v>
      </c>
    </row>
    <row r="82" spans="1:3" ht="12.75">
      <c r="A82" s="251" t="s">
        <v>64</v>
      </c>
      <c r="B82" s="251" t="s">
        <v>492</v>
      </c>
      <c r="C82" s="341" t="s">
        <v>471</v>
      </c>
    </row>
    <row r="83" spans="1:3" ht="12.75">
      <c r="A83" s="251" t="s">
        <v>20</v>
      </c>
      <c r="B83" s="251" t="s">
        <v>118</v>
      </c>
      <c r="C83" s="341" t="s">
        <v>471</v>
      </c>
    </row>
    <row r="84" spans="1:3" ht="12.75">
      <c r="A84" s="251" t="s">
        <v>454</v>
      </c>
      <c r="B84" s="251" t="s">
        <v>400</v>
      </c>
      <c r="C84" s="341" t="s">
        <v>471</v>
      </c>
    </row>
    <row r="85" spans="1:3" ht="12.75">
      <c r="A85" s="251" t="s">
        <v>62</v>
      </c>
      <c r="B85" s="251" t="s">
        <v>277</v>
      </c>
      <c r="C85" s="341" t="s">
        <v>471</v>
      </c>
    </row>
    <row r="86" spans="2:3" ht="12.75">
      <c r="B86" s="251" t="s">
        <v>510</v>
      </c>
      <c r="C86" s="341" t="s">
        <v>471</v>
      </c>
    </row>
    <row r="87" spans="2:3" ht="25.5">
      <c r="B87" s="251" t="s">
        <v>455</v>
      </c>
      <c r="C87" s="341" t="s">
        <v>471</v>
      </c>
    </row>
    <row r="88" spans="2:3" ht="12.75">
      <c r="B88" s="251" t="s">
        <v>36</v>
      </c>
      <c r="C88" s="341" t="s">
        <v>471</v>
      </c>
    </row>
    <row r="89" spans="1:3" ht="12.75">
      <c r="A89" s="255"/>
      <c r="B89" s="255" t="s">
        <v>207</v>
      </c>
      <c r="C89" s="343" t="s">
        <v>471</v>
      </c>
    </row>
    <row r="90" spans="1:3" ht="38.25">
      <c r="A90" s="125"/>
      <c r="B90" s="254" t="s">
        <v>278</v>
      </c>
      <c r="C90" s="341" t="s">
        <v>48</v>
      </c>
    </row>
    <row r="91" spans="1:3" ht="12.75">
      <c r="A91" s="125" t="s">
        <v>359</v>
      </c>
      <c r="B91" s="125" t="s">
        <v>236</v>
      </c>
      <c r="C91" s="341" t="s">
        <v>48</v>
      </c>
    </row>
    <row r="92" spans="1:3" ht="12.75">
      <c r="A92" s="251" t="s">
        <v>479</v>
      </c>
      <c r="B92" s="251" t="s">
        <v>279</v>
      </c>
      <c r="C92" s="341" t="s">
        <v>48</v>
      </c>
    </row>
    <row r="93" spans="2:3" ht="12.75">
      <c r="B93" s="251" t="s">
        <v>198</v>
      </c>
      <c r="C93" s="341" t="s">
        <v>48</v>
      </c>
    </row>
    <row r="94" spans="1:3" ht="12.75">
      <c r="A94" s="251" t="s">
        <v>389</v>
      </c>
      <c r="B94" s="251" t="s">
        <v>333</v>
      </c>
      <c r="C94" s="341" t="s">
        <v>48</v>
      </c>
    </row>
    <row r="95" spans="1:3" ht="12.75">
      <c r="A95" s="251" t="s">
        <v>99</v>
      </c>
      <c r="B95" s="251" t="s">
        <v>492</v>
      </c>
      <c r="C95" s="341" t="s">
        <v>48</v>
      </c>
    </row>
    <row r="96" spans="1:3" ht="12.75">
      <c r="A96" s="251" t="s">
        <v>68</v>
      </c>
      <c r="B96" s="251" t="s">
        <v>115</v>
      </c>
      <c r="C96" s="341" t="s">
        <v>48</v>
      </c>
    </row>
    <row r="97" spans="1:3" ht="12.75">
      <c r="A97" s="251" t="s">
        <v>476</v>
      </c>
      <c r="B97" s="251" t="s">
        <v>388</v>
      </c>
      <c r="C97" s="341" t="s">
        <v>48</v>
      </c>
    </row>
    <row r="98" spans="1:3" ht="12.75">
      <c r="A98" s="251" t="s">
        <v>101</v>
      </c>
      <c r="B98" s="251" t="s">
        <v>270</v>
      </c>
      <c r="C98" s="341" t="s">
        <v>48</v>
      </c>
    </row>
    <row r="99" spans="2:3" ht="12.75">
      <c r="B99" s="251" t="s">
        <v>510</v>
      </c>
      <c r="C99" s="341" t="s">
        <v>48</v>
      </c>
    </row>
    <row r="100" spans="2:3" ht="25.5">
      <c r="B100" s="251" t="s">
        <v>481</v>
      </c>
      <c r="C100" s="341" t="s">
        <v>48</v>
      </c>
    </row>
    <row r="101" spans="2:3" ht="12.75">
      <c r="B101" s="251" t="s">
        <v>36</v>
      </c>
      <c r="C101" s="341" t="s">
        <v>48</v>
      </c>
    </row>
    <row r="102" spans="1:3" ht="12.75">
      <c r="A102" s="257"/>
      <c r="B102" s="257" t="s">
        <v>207</v>
      </c>
      <c r="C102" s="343" t="s">
        <v>48</v>
      </c>
    </row>
    <row r="103" spans="1:3" ht="12.75">
      <c r="A103" s="252" t="s">
        <v>206</v>
      </c>
      <c r="B103" s="258" t="s">
        <v>367</v>
      </c>
      <c r="C103" s="340" t="s">
        <v>67</v>
      </c>
    </row>
    <row r="104" spans="1:3" ht="12.75">
      <c r="A104" s="252" t="s">
        <v>341</v>
      </c>
      <c r="B104" s="258" t="s">
        <v>238</v>
      </c>
      <c r="C104" s="340" t="s">
        <v>67</v>
      </c>
    </row>
    <row r="105" spans="1:3" ht="12.75">
      <c r="A105" s="252" t="s">
        <v>233</v>
      </c>
      <c r="B105" s="258" t="s">
        <v>426</v>
      </c>
      <c r="C105" s="340" t="s">
        <v>67</v>
      </c>
    </row>
    <row r="106" spans="1:3" ht="12.75">
      <c r="A106" s="252" t="s">
        <v>358</v>
      </c>
      <c r="B106" s="258" t="s">
        <v>35</v>
      </c>
      <c r="C106" s="340" t="s">
        <v>67</v>
      </c>
    </row>
    <row r="107" spans="1:3" ht="12.75">
      <c r="A107" s="259" t="s">
        <v>227</v>
      </c>
      <c r="B107" s="260" t="s">
        <v>286</v>
      </c>
      <c r="C107" s="344" t="s">
        <v>67</v>
      </c>
    </row>
    <row r="108" spans="1:3" ht="12.75">
      <c r="A108" s="252" t="s">
        <v>84</v>
      </c>
      <c r="B108" s="258" t="s">
        <v>418</v>
      </c>
      <c r="C108" s="340" t="s">
        <v>67</v>
      </c>
    </row>
    <row r="109" spans="1:3" ht="12.75">
      <c r="A109" s="261" t="s">
        <v>220</v>
      </c>
      <c r="B109" s="262" t="s">
        <v>292</v>
      </c>
      <c r="C109" s="345" t="s">
        <v>67</v>
      </c>
    </row>
    <row r="110" spans="1:3" ht="12.75">
      <c r="A110" s="253" t="s">
        <v>49</v>
      </c>
      <c r="B110" s="260" t="s">
        <v>500</v>
      </c>
      <c r="C110" s="346" t="s">
        <v>67</v>
      </c>
    </row>
    <row r="111" spans="1:3" ht="12.75">
      <c r="A111" s="252" t="s">
        <v>443</v>
      </c>
      <c r="B111" s="258" t="s">
        <v>121</v>
      </c>
      <c r="C111" s="340" t="s">
        <v>67</v>
      </c>
    </row>
    <row r="112" spans="1:3" ht="12.75">
      <c r="A112" s="252" t="s">
        <v>189</v>
      </c>
      <c r="B112" s="258" t="s">
        <v>474</v>
      </c>
      <c r="C112" s="340" t="s">
        <v>67</v>
      </c>
    </row>
    <row r="113" spans="1:3" ht="12.75">
      <c r="A113" s="252" t="s">
        <v>318</v>
      </c>
      <c r="B113" s="258" t="s">
        <v>95</v>
      </c>
      <c r="C113" s="340" t="s">
        <v>67</v>
      </c>
    </row>
    <row r="114" spans="1:3" ht="12.75">
      <c r="A114" s="140" t="s">
        <v>488</v>
      </c>
      <c r="B114" s="140" t="s">
        <v>56</v>
      </c>
      <c r="C114" s="344" t="s">
        <v>67</v>
      </c>
    </row>
    <row r="115" spans="1:3" ht="12.75">
      <c r="A115" s="251" t="s">
        <v>397</v>
      </c>
      <c r="B115" s="251" t="s">
        <v>18</v>
      </c>
      <c r="C115" s="340" t="s">
        <v>67</v>
      </c>
    </row>
    <row r="116" spans="1:3" ht="12.75">
      <c r="A116" s="251" t="s">
        <v>175</v>
      </c>
      <c r="B116" s="251" t="s">
        <v>122</v>
      </c>
      <c r="C116" s="340" t="s">
        <v>67</v>
      </c>
    </row>
    <row r="117" spans="1:3" ht="12.75">
      <c r="A117" s="251" t="s">
        <v>66</v>
      </c>
      <c r="B117" s="251" t="s">
        <v>87</v>
      </c>
      <c r="C117" s="340" t="s">
        <v>67</v>
      </c>
    </row>
    <row r="118" spans="1:3" ht="12.75">
      <c r="A118" s="251" t="s">
        <v>269</v>
      </c>
      <c r="B118" s="251" t="s">
        <v>496</v>
      </c>
      <c r="C118" s="340" t="s">
        <v>67</v>
      </c>
    </row>
    <row r="119" spans="2:3" ht="12.75">
      <c r="B119" s="251" t="s">
        <v>47</v>
      </c>
      <c r="C119" s="340" t="s">
        <v>67</v>
      </c>
    </row>
    <row r="120" spans="1:3" ht="12.75">
      <c r="A120" s="251" t="s">
        <v>180</v>
      </c>
      <c r="B120" s="251" t="s">
        <v>151</v>
      </c>
      <c r="C120" s="340" t="s">
        <v>67</v>
      </c>
    </row>
    <row r="121" spans="2:3" ht="12.75">
      <c r="B121" s="251" t="s">
        <v>432</v>
      </c>
      <c r="C121" s="341" t="s">
        <v>67</v>
      </c>
    </row>
    <row r="122" spans="1:3" ht="12.75">
      <c r="A122" s="251" t="s">
        <v>419</v>
      </c>
      <c r="B122" s="251" t="s">
        <v>329</v>
      </c>
      <c r="C122" s="341" t="s">
        <v>67</v>
      </c>
    </row>
    <row r="123" spans="2:3" ht="12.75">
      <c r="B123" s="251" t="s">
        <v>77</v>
      </c>
      <c r="C123" s="341" t="s">
        <v>67</v>
      </c>
    </row>
    <row r="124" spans="1:3" ht="12.75">
      <c r="A124" s="251" t="s">
        <v>129</v>
      </c>
      <c r="B124" s="251" t="s">
        <v>440</v>
      </c>
      <c r="C124" s="341" t="s">
        <v>67</v>
      </c>
    </row>
    <row r="125" spans="1:3" ht="25.5">
      <c r="A125" s="251" t="s">
        <v>331</v>
      </c>
      <c r="B125" s="251" t="s">
        <v>17</v>
      </c>
      <c r="C125" s="341" t="s">
        <v>67</v>
      </c>
    </row>
    <row r="126" spans="1:3" ht="12.75">
      <c r="A126" s="253" t="s">
        <v>324</v>
      </c>
      <c r="B126" s="253" t="s">
        <v>93</v>
      </c>
      <c r="C126" s="344" t="s">
        <v>67</v>
      </c>
    </row>
    <row r="127" spans="1:3" ht="12.75">
      <c r="A127" s="253" t="s">
        <v>317</v>
      </c>
      <c r="B127" s="253" t="s">
        <v>83</v>
      </c>
      <c r="C127" s="344" t="s">
        <v>67</v>
      </c>
    </row>
    <row r="128" spans="1:3" ht="12.75">
      <c r="A128" s="251" t="s">
        <v>328</v>
      </c>
      <c r="B128" s="251" t="s">
        <v>105</v>
      </c>
      <c r="C128" s="340" t="s">
        <v>67</v>
      </c>
    </row>
    <row r="129" spans="1:3" ht="12.75">
      <c r="A129" s="251" t="s">
        <v>332</v>
      </c>
      <c r="B129" s="251" t="s">
        <v>100</v>
      </c>
      <c r="C129" s="340" t="s">
        <v>67</v>
      </c>
    </row>
    <row r="130" spans="1:3" ht="12.75">
      <c r="A130" s="251" t="s">
        <v>289</v>
      </c>
      <c r="B130" s="251" t="s">
        <v>124</v>
      </c>
      <c r="C130" s="340" t="s">
        <v>67</v>
      </c>
    </row>
    <row r="131" spans="1:3" ht="12.75">
      <c r="A131" s="251" t="s">
        <v>283</v>
      </c>
      <c r="B131" s="251" t="s">
        <v>65</v>
      </c>
      <c r="C131" s="340" t="s">
        <v>67</v>
      </c>
    </row>
    <row r="132" spans="2:3" ht="12.75">
      <c r="B132" s="338" t="s">
        <v>98</v>
      </c>
      <c r="C132" s="340" t="s">
        <v>67</v>
      </c>
    </row>
    <row r="133" spans="1:3" ht="12.75">
      <c r="A133" s="251" t="s">
        <v>12</v>
      </c>
      <c r="B133" s="251" t="s">
        <v>254</v>
      </c>
      <c r="C133" s="340" t="s">
        <v>67</v>
      </c>
    </row>
    <row r="134" spans="1:3" ht="12.75">
      <c r="A134" s="251" t="s">
        <v>412</v>
      </c>
      <c r="B134" s="251" t="s">
        <v>249</v>
      </c>
      <c r="C134" s="340" t="s">
        <v>67</v>
      </c>
    </row>
    <row r="135" spans="1:3" ht="12.75">
      <c r="A135" s="251" t="s">
        <v>294</v>
      </c>
      <c r="B135" s="251" t="s">
        <v>262</v>
      </c>
      <c r="C135" s="340" t="s">
        <v>67</v>
      </c>
    </row>
    <row r="136" spans="1:3" ht="12.75">
      <c r="A136" s="251" t="s">
        <v>168</v>
      </c>
      <c r="B136" s="251" t="s">
        <v>268</v>
      </c>
      <c r="C136" s="340" t="s">
        <v>67</v>
      </c>
    </row>
    <row r="137" spans="1:3" ht="12.75">
      <c r="A137" s="251" t="s">
        <v>19</v>
      </c>
      <c r="B137" s="251" t="s">
        <v>222</v>
      </c>
      <c r="C137" s="340" t="s">
        <v>67</v>
      </c>
    </row>
    <row r="138" spans="1:3" ht="12.75">
      <c r="A138" s="251" t="s">
        <v>421</v>
      </c>
      <c r="B138" s="251" t="s">
        <v>85</v>
      </c>
      <c r="C138" s="340" t="s">
        <v>67</v>
      </c>
    </row>
    <row r="139" spans="1:3" ht="12.75">
      <c r="A139" s="251" t="s">
        <v>1</v>
      </c>
      <c r="B139" s="251" t="s">
        <v>478</v>
      </c>
      <c r="C139" s="340" t="s">
        <v>67</v>
      </c>
    </row>
    <row r="140" spans="1:3" ht="12.75">
      <c r="A140" s="251" t="s">
        <v>406</v>
      </c>
      <c r="B140" s="251" t="s">
        <v>483</v>
      </c>
      <c r="C140" s="340" t="s">
        <v>67</v>
      </c>
    </row>
    <row r="141" spans="1:3" ht="12.75">
      <c r="A141" s="251" t="s">
        <v>267</v>
      </c>
      <c r="B141" s="251" t="s">
        <v>470</v>
      </c>
      <c r="C141" s="340" t="s">
        <v>67</v>
      </c>
    </row>
    <row r="142" spans="1:3" ht="12.75">
      <c r="A142" s="251" t="s">
        <v>381</v>
      </c>
      <c r="B142" s="252" t="s">
        <v>484</v>
      </c>
      <c r="C142" s="340" t="s">
        <v>67</v>
      </c>
    </row>
    <row r="143" spans="1:3" ht="12.75">
      <c r="A143" s="251" t="s">
        <v>508</v>
      </c>
      <c r="B143" s="252" t="s">
        <v>520</v>
      </c>
      <c r="C143" s="340" t="s">
        <v>67</v>
      </c>
    </row>
    <row r="144" spans="1:3" ht="12.75">
      <c r="A144" s="251" t="s">
        <v>133</v>
      </c>
      <c r="B144" s="251" t="s">
        <v>213</v>
      </c>
      <c r="C144" s="340" t="s">
        <v>67</v>
      </c>
    </row>
    <row r="145" spans="1:3" ht="12.75">
      <c r="A145" s="255"/>
      <c r="B145" s="339" t="s">
        <v>98</v>
      </c>
      <c r="C145" s="347" t="s">
        <v>67</v>
      </c>
    </row>
    <row r="146" spans="1:3" ht="12.75">
      <c r="A146" s="251" t="s">
        <v>304</v>
      </c>
      <c r="B146" s="251" t="s">
        <v>263</v>
      </c>
      <c r="C146" s="340" t="s">
        <v>67</v>
      </c>
    </row>
    <row r="147" spans="2:3" ht="12.75">
      <c r="B147" s="251" t="s">
        <v>142</v>
      </c>
      <c r="C147" s="340" t="s">
        <v>67</v>
      </c>
    </row>
    <row r="148" spans="2:3" ht="12.75">
      <c r="B148" s="251" t="s">
        <v>290</v>
      </c>
      <c r="C148" s="340" t="s">
        <v>67</v>
      </c>
    </row>
    <row r="149" spans="1:3" ht="12.75">
      <c r="A149" s="252" t="s">
        <v>436</v>
      </c>
      <c r="B149" s="252" t="s">
        <v>103</v>
      </c>
      <c r="C149" s="340" t="s">
        <v>67</v>
      </c>
    </row>
    <row r="150" spans="1:3" ht="12.75">
      <c r="A150" s="252" t="s">
        <v>459</v>
      </c>
      <c r="B150" s="252" t="s">
        <v>201</v>
      </c>
      <c r="C150" s="340" t="s">
        <v>67</v>
      </c>
    </row>
    <row r="151" spans="1:3" ht="12.75">
      <c r="A151" s="252"/>
      <c r="B151" s="338" t="s">
        <v>90</v>
      </c>
      <c r="C151" s="340" t="s">
        <v>67</v>
      </c>
    </row>
    <row r="152" spans="1:3" ht="12.75">
      <c r="A152" s="351" t="s">
        <v>76</v>
      </c>
      <c r="B152" s="351" t="s">
        <v>340</v>
      </c>
      <c r="C152" s="352" t="s">
        <v>67</v>
      </c>
    </row>
    <row r="153" spans="1:3" ht="12.75">
      <c r="A153" s="351" t="s">
        <v>212</v>
      </c>
      <c r="B153" s="351" t="s">
        <v>125</v>
      </c>
      <c r="C153" s="353" t="s">
        <v>67</v>
      </c>
    </row>
    <row r="154" spans="1:3" ht="12.75">
      <c r="A154" s="351" t="s">
        <v>145</v>
      </c>
      <c r="B154" s="351" t="s">
        <v>103</v>
      </c>
      <c r="C154" s="353" t="s">
        <v>67</v>
      </c>
    </row>
    <row r="155" spans="1:3" ht="12.75">
      <c r="A155" s="351" t="s">
        <v>387</v>
      </c>
      <c r="B155" s="351" t="s">
        <v>201</v>
      </c>
      <c r="C155" s="352" t="s">
        <v>67</v>
      </c>
    </row>
    <row r="156" spans="1:3" ht="12.75">
      <c r="A156" s="351" t="s">
        <v>424</v>
      </c>
      <c r="B156" s="351" t="s">
        <v>504</v>
      </c>
      <c r="C156" s="352" t="s">
        <v>67</v>
      </c>
    </row>
    <row r="157" spans="1:3" ht="12.75">
      <c r="A157" s="351" t="s">
        <v>342</v>
      </c>
      <c r="B157" s="351" t="s">
        <v>357</v>
      </c>
      <c r="C157" s="352" t="s">
        <v>67</v>
      </c>
    </row>
    <row r="158" spans="1:3" ht="12.75">
      <c r="A158" s="351" t="s">
        <v>338</v>
      </c>
      <c r="B158" s="354" t="s">
        <v>139</v>
      </c>
      <c r="C158" s="353" t="s">
        <v>67</v>
      </c>
    </row>
    <row r="159" spans="1:3" ht="25.5">
      <c r="A159" s="354" t="s">
        <v>102</v>
      </c>
      <c r="B159" s="354" t="s">
        <v>63</v>
      </c>
      <c r="C159" s="353" t="s">
        <v>67</v>
      </c>
    </row>
    <row r="160" spans="1:3" ht="12.75">
      <c r="A160" s="354" t="s">
        <v>144</v>
      </c>
      <c r="B160" s="354" t="s">
        <v>435</v>
      </c>
      <c r="C160" s="353" t="s">
        <v>67</v>
      </c>
    </row>
    <row r="161" spans="1:3" ht="12.75">
      <c r="A161" s="354" t="s">
        <v>179</v>
      </c>
      <c r="B161" s="354" t="s">
        <v>246</v>
      </c>
      <c r="C161" s="352" t="s">
        <v>67</v>
      </c>
    </row>
    <row r="162" spans="1:3" ht="12.75">
      <c r="A162" s="354" t="s">
        <v>237</v>
      </c>
      <c r="B162" s="354" t="s">
        <v>82</v>
      </c>
      <c r="C162" s="352" t="s">
        <v>67</v>
      </c>
    </row>
    <row r="163" spans="1:3" ht="12.75">
      <c r="A163" s="349" t="s">
        <v>245</v>
      </c>
      <c r="B163" s="349" t="s">
        <v>409</v>
      </c>
      <c r="C163" s="350" t="s">
        <v>67</v>
      </c>
    </row>
    <row r="164" spans="1:3" ht="12.75">
      <c r="A164" s="125" t="s">
        <v>431</v>
      </c>
      <c r="B164" s="125" t="s">
        <v>78</v>
      </c>
      <c r="C164" s="341" t="s">
        <v>232</v>
      </c>
    </row>
    <row r="165" spans="1:3" ht="38.25">
      <c r="A165" s="125"/>
      <c r="B165" s="125" t="s">
        <v>113</v>
      </c>
      <c r="C165" s="341" t="s">
        <v>232</v>
      </c>
    </row>
    <row r="166" spans="1:3" ht="12.75">
      <c r="A166" s="125" t="s">
        <v>491</v>
      </c>
      <c r="B166" s="125" t="s">
        <v>217</v>
      </c>
      <c r="C166" s="341" t="s">
        <v>232</v>
      </c>
    </row>
    <row r="167" spans="1:3" ht="12.75">
      <c r="A167" s="251" t="s">
        <v>73</v>
      </c>
      <c r="B167" s="125" t="s">
        <v>422</v>
      </c>
      <c r="C167" s="341" t="s">
        <v>232</v>
      </c>
    </row>
    <row r="168" spans="1:3" ht="25.5">
      <c r="A168" s="251" t="s">
        <v>178</v>
      </c>
      <c r="B168" s="125" t="s">
        <v>297</v>
      </c>
      <c r="C168" s="341" t="s">
        <v>232</v>
      </c>
    </row>
    <row r="169" spans="1:3" ht="12.75">
      <c r="A169" s="251" t="s">
        <v>514</v>
      </c>
      <c r="B169" s="125" t="s">
        <v>370</v>
      </c>
      <c r="C169" s="341" t="s">
        <v>232</v>
      </c>
    </row>
    <row r="170" spans="1:3" ht="12.75">
      <c r="A170" s="251" t="s">
        <v>366</v>
      </c>
      <c r="B170" s="125" t="s">
        <v>247</v>
      </c>
      <c r="C170" s="341" t="s">
        <v>232</v>
      </c>
    </row>
    <row r="171" spans="1:3" ht="12.75">
      <c r="A171" s="251" t="s">
        <v>211</v>
      </c>
      <c r="B171" s="125" t="s">
        <v>112</v>
      </c>
      <c r="C171" s="341" t="s">
        <v>232</v>
      </c>
    </row>
    <row r="172" spans="1:3" ht="12.75">
      <c r="A172" s="251" t="s">
        <v>24</v>
      </c>
      <c r="B172" s="125" t="s">
        <v>490</v>
      </c>
      <c r="C172" s="341" t="s">
        <v>232</v>
      </c>
    </row>
    <row r="173" spans="1:3" ht="12.75">
      <c r="A173" s="251" t="s">
        <v>136</v>
      </c>
      <c r="B173" s="125" t="s">
        <v>369</v>
      </c>
      <c r="C173" s="341" t="s">
        <v>232</v>
      </c>
    </row>
    <row r="174" spans="1:3" ht="12.75">
      <c r="A174" s="251" t="s">
        <v>230</v>
      </c>
      <c r="B174" s="125" t="s">
        <v>402</v>
      </c>
      <c r="C174" s="341" t="s">
        <v>232</v>
      </c>
    </row>
    <row r="175" spans="1:3" ht="12.75">
      <c r="A175" s="251" t="s">
        <v>293</v>
      </c>
      <c r="B175" s="125" t="s">
        <v>41</v>
      </c>
      <c r="C175" s="341" t="s">
        <v>232</v>
      </c>
    </row>
    <row r="176" spans="1:3" ht="12.75">
      <c r="A176" s="251" t="s">
        <v>448</v>
      </c>
      <c r="B176" s="125" t="s">
        <v>350</v>
      </c>
      <c r="C176" s="341" t="s">
        <v>232</v>
      </c>
    </row>
    <row r="177" spans="1:3" ht="12.75">
      <c r="A177" s="255" t="s">
        <v>507</v>
      </c>
      <c r="B177" s="255" t="s">
        <v>78</v>
      </c>
      <c r="C177" s="343" t="s">
        <v>232</v>
      </c>
    </row>
    <row r="178" spans="1:3" ht="12.75">
      <c r="A178" s="125" t="s">
        <v>16</v>
      </c>
      <c r="B178" s="125" t="s">
        <v>78</v>
      </c>
      <c r="C178" s="341" t="s">
        <v>434</v>
      </c>
    </row>
    <row r="179" spans="1:3" ht="38.25">
      <c r="A179" s="125"/>
      <c r="B179" s="125" t="s">
        <v>311</v>
      </c>
      <c r="C179" s="341" t="s">
        <v>434</v>
      </c>
    </row>
    <row r="180" spans="1:3" ht="12.75">
      <c r="A180" s="125" t="s">
        <v>495</v>
      </c>
      <c r="B180" s="125" t="s">
        <v>275</v>
      </c>
      <c r="C180" s="341" t="s">
        <v>434</v>
      </c>
    </row>
    <row r="181" spans="1:3" ht="12.75">
      <c r="A181" s="125"/>
      <c r="B181" s="125" t="s">
        <v>116</v>
      </c>
      <c r="C181" s="341" t="s">
        <v>434</v>
      </c>
    </row>
    <row r="182" spans="1:3" ht="25.5">
      <c r="A182" s="125" t="s">
        <v>0</v>
      </c>
      <c r="B182" s="125" t="s">
        <v>407</v>
      </c>
      <c r="C182" s="341" t="s">
        <v>434</v>
      </c>
    </row>
    <row r="183" spans="1:3" ht="25.5">
      <c r="A183" s="125" t="s">
        <v>188</v>
      </c>
      <c r="B183" s="125" t="s">
        <v>132</v>
      </c>
      <c r="C183" s="341" t="s">
        <v>434</v>
      </c>
    </row>
    <row r="184" spans="1:3" ht="12.75">
      <c r="A184" s="125" t="s">
        <v>468</v>
      </c>
      <c r="B184" s="125" t="s">
        <v>46</v>
      </c>
      <c r="C184" s="341" t="s">
        <v>434</v>
      </c>
    </row>
    <row r="185" spans="1:3" ht="12.75">
      <c r="A185" s="125" t="s">
        <v>377</v>
      </c>
      <c r="B185" s="125" t="s">
        <v>437</v>
      </c>
      <c r="C185" s="341" t="s">
        <v>434</v>
      </c>
    </row>
    <row r="186" spans="1:3" ht="12.75">
      <c r="A186" s="125" t="s">
        <v>160</v>
      </c>
      <c r="B186" s="125" t="s">
        <v>325</v>
      </c>
      <c r="C186" s="341" t="s">
        <v>434</v>
      </c>
    </row>
    <row r="187" spans="1:3" ht="12.75">
      <c r="A187" s="125" t="s">
        <v>45</v>
      </c>
      <c r="B187" s="125" t="s">
        <v>191</v>
      </c>
      <c r="C187" s="341" t="s">
        <v>434</v>
      </c>
    </row>
    <row r="188" spans="1:3" ht="12.75">
      <c r="A188" s="125" t="s">
        <v>92</v>
      </c>
      <c r="B188" s="125" t="s">
        <v>30</v>
      </c>
      <c r="C188" s="341" t="s">
        <v>434</v>
      </c>
    </row>
    <row r="189" spans="1:3" ht="25.5">
      <c r="A189" s="125" t="s">
        <v>266</v>
      </c>
      <c r="B189" s="125" t="s">
        <v>161</v>
      </c>
      <c r="C189" s="341" t="s">
        <v>434</v>
      </c>
    </row>
    <row r="190" spans="1:3" ht="12.75">
      <c r="A190" s="255" t="s">
        <v>117</v>
      </c>
      <c r="B190" s="255" t="s">
        <v>78</v>
      </c>
      <c r="C190" s="343" t="s">
        <v>434</v>
      </c>
    </row>
    <row r="191" spans="1:3" ht="12.75">
      <c r="A191" s="125" t="s">
        <v>349</v>
      </c>
      <c r="B191" s="251" t="s">
        <v>78</v>
      </c>
      <c r="C191" s="341" t="s">
        <v>467</v>
      </c>
    </row>
    <row r="192" spans="1:3" ht="38.25">
      <c r="A192" s="125"/>
      <c r="B192" s="125" t="s">
        <v>96</v>
      </c>
      <c r="C192" s="341" t="s">
        <v>467</v>
      </c>
    </row>
    <row r="193" spans="1:3" ht="12.75">
      <c r="A193" s="251" t="s">
        <v>10</v>
      </c>
      <c r="B193" s="125" t="s">
        <v>108</v>
      </c>
      <c r="C193" s="341" t="s">
        <v>467</v>
      </c>
    </row>
    <row r="194" spans="2:3" ht="25.5">
      <c r="B194" s="251" t="s">
        <v>306</v>
      </c>
      <c r="C194" s="341" t="s">
        <v>467</v>
      </c>
    </row>
    <row r="195" spans="2:3" ht="51">
      <c r="B195" s="251" t="s">
        <v>242</v>
      </c>
      <c r="C195" s="341" t="s">
        <v>467</v>
      </c>
    </row>
    <row r="196" spans="1:3" ht="12.75">
      <c r="A196" s="251" t="s">
        <v>499</v>
      </c>
      <c r="B196" s="251" t="s">
        <v>333</v>
      </c>
      <c r="C196" s="341" t="s">
        <v>467</v>
      </c>
    </row>
    <row r="197" spans="1:3" ht="12.75">
      <c r="A197" s="251" t="s">
        <v>353</v>
      </c>
      <c r="B197" s="251" t="s">
        <v>492</v>
      </c>
      <c r="C197" s="341" t="s">
        <v>467</v>
      </c>
    </row>
    <row r="198" spans="1:3" ht="12.75">
      <c r="A198" s="251" t="s">
        <v>39</v>
      </c>
      <c r="B198" s="251" t="s">
        <v>461</v>
      </c>
      <c r="C198" s="341" t="s">
        <v>467</v>
      </c>
    </row>
    <row r="199" spans="1:3" ht="12.75">
      <c r="A199" s="251" t="s">
        <v>152</v>
      </c>
      <c r="B199" s="251" t="s">
        <v>74</v>
      </c>
      <c r="C199" s="341" t="s">
        <v>467</v>
      </c>
    </row>
    <row r="200" spans="1:3" ht="12.75">
      <c r="A200" s="251" t="s">
        <v>374</v>
      </c>
      <c r="B200" s="251" t="s">
        <v>216</v>
      </c>
      <c r="C200" s="341" t="s">
        <v>467</v>
      </c>
    </row>
    <row r="201" spans="1:3" ht="12.75">
      <c r="A201" s="251" t="s">
        <v>462</v>
      </c>
      <c r="B201" s="251" t="s">
        <v>344</v>
      </c>
      <c r="C201" s="341" t="s">
        <v>467</v>
      </c>
    </row>
    <row r="202" spans="1:3" ht="12.75">
      <c r="A202" s="251" t="s">
        <v>442</v>
      </c>
      <c r="B202" s="251" t="s">
        <v>72</v>
      </c>
      <c r="C202" s="341" t="s">
        <v>467</v>
      </c>
    </row>
    <row r="203" spans="1:3" ht="25.5">
      <c r="A203" s="251" t="s">
        <v>291</v>
      </c>
      <c r="B203" s="251" t="s">
        <v>295</v>
      </c>
      <c r="C203" s="341" t="s">
        <v>467</v>
      </c>
    </row>
    <row r="204" spans="1:3" ht="12.75">
      <c r="A204" s="255" t="s">
        <v>167</v>
      </c>
      <c r="B204" s="255" t="s">
        <v>78</v>
      </c>
      <c r="C204" s="343" t="s">
        <v>467</v>
      </c>
    </row>
    <row r="205" spans="1:3" ht="12.75">
      <c r="A205" s="254" t="s">
        <v>321</v>
      </c>
      <c r="B205" s="254" t="s">
        <v>78</v>
      </c>
      <c r="C205" s="342" t="s">
        <v>296</v>
      </c>
    </row>
    <row r="206" spans="1:3" ht="38.25">
      <c r="A206" s="125"/>
      <c r="B206" s="125" t="s">
        <v>307</v>
      </c>
      <c r="C206" s="341" t="s">
        <v>296</v>
      </c>
    </row>
    <row r="207" spans="1:3" ht="12.75">
      <c r="A207" s="125" t="s">
        <v>166</v>
      </c>
      <c r="B207" s="125" t="s">
        <v>280</v>
      </c>
      <c r="C207" s="341" t="s">
        <v>296</v>
      </c>
    </row>
    <row r="208" spans="2:3" ht="25.5">
      <c r="B208" s="251" t="s">
        <v>502</v>
      </c>
      <c r="C208" s="341" t="s">
        <v>296</v>
      </c>
    </row>
    <row r="209" spans="2:3" ht="51">
      <c r="B209" s="251" t="s">
        <v>242</v>
      </c>
      <c r="C209" s="341" t="s">
        <v>296</v>
      </c>
    </row>
    <row r="210" spans="1:3" ht="12.75">
      <c r="A210" s="251" t="s">
        <v>384</v>
      </c>
      <c r="B210" s="251" t="s">
        <v>450</v>
      </c>
      <c r="C210" s="341" t="s">
        <v>296</v>
      </c>
    </row>
    <row r="211" spans="1:3" ht="12.75">
      <c r="A211" s="251" t="s">
        <v>473</v>
      </c>
      <c r="B211" s="251" t="s">
        <v>492</v>
      </c>
      <c r="C211" s="341" t="s">
        <v>296</v>
      </c>
    </row>
    <row r="212" spans="1:3" ht="12.75">
      <c r="A212" s="251" t="s">
        <v>503</v>
      </c>
      <c r="B212" s="251" t="s">
        <v>400</v>
      </c>
      <c r="C212" s="341" t="s">
        <v>296</v>
      </c>
    </row>
    <row r="213" spans="1:3" ht="12.75">
      <c r="A213" s="251" t="s">
        <v>355</v>
      </c>
      <c r="B213" s="251" t="s">
        <v>277</v>
      </c>
      <c r="C213" s="341" t="s">
        <v>296</v>
      </c>
    </row>
    <row r="214" spans="1:3" ht="12.75">
      <c r="A214" s="255" t="s">
        <v>512</v>
      </c>
      <c r="B214" s="255" t="s">
        <v>78</v>
      </c>
      <c r="C214" s="343" t="s">
        <v>296</v>
      </c>
    </row>
    <row r="215" spans="1:3" ht="12.75">
      <c r="A215" s="251" t="s">
        <v>89</v>
      </c>
      <c r="B215" s="125" t="s">
        <v>78</v>
      </c>
      <c r="C215" s="341" t="s">
        <v>380</v>
      </c>
    </row>
    <row r="216" spans="2:3" ht="38.25">
      <c r="B216" s="125" t="s">
        <v>278</v>
      </c>
      <c r="C216" s="341" t="s">
        <v>380</v>
      </c>
    </row>
    <row r="217" spans="1:3" ht="12.75">
      <c r="A217" s="251" t="s">
        <v>44</v>
      </c>
      <c r="B217" s="125" t="s">
        <v>236</v>
      </c>
      <c r="C217" s="341" t="s">
        <v>380</v>
      </c>
    </row>
    <row r="218" spans="2:3" ht="25.5">
      <c r="B218" s="251" t="s">
        <v>511</v>
      </c>
      <c r="C218" s="341" t="s">
        <v>380</v>
      </c>
    </row>
    <row r="219" spans="2:3" ht="51">
      <c r="B219" s="251" t="s">
        <v>242</v>
      </c>
      <c r="C219" s="341" t="s">
        <v>380</v>
      </c>
    </row>
    <row r="220" spans="1:3" ht="12.75">
      <c r="A220" s="251" t="s">
        <v>466</v>
      </c>
      <c r="B220" s="251" t="s">
        <v>148</v>
      </c>
      <c r="C220" s="341" t="s">
        <v>380</v>
      </c>
    </row>
    <row r="221" spans="1:3" ht="12.75">
      <c r="A221" s="251" t="s">
        <v>376</v>
      </c>
      <c r="B221" s="251" t="s">
        <v>492</v>
      </c>
      <c r="C221" s="341" t="s">
        <v>380</v>
      </c>
    </row>
    <row r="222" spans="1:3" ht="12.75">
      <c r="A222" s="251" t="s">
        <v>348</v>
      </c>
      <c r="B222" s="251" t="s">
        <v>388</v>
      </c>
      <c r="C222" s="341" t="s">
        <v>380</v>
      </c>
    </row>
    <row r="223" spans="1:3" ht="12.75">
      <c r="A223" s="251" t="s">
        <v>494</v>
      </c>
      <c r="B223" s="251" t="s">
        <v>270</v>
      </c>
      <c r="C223" s="341" t="s">
        <v>380</v>
      </c>
    </row>
    <row r="224" spans="1:3" ht="12.75">
      <c r="A224" s="255" t="s">
        <v>172</v>
      </c>
      <c r="B224" s="255" t="s">
        <v>78</v>
      </c>
      <c r="C224" s="343" t="s">
        <v>380</v>
      </c>
    </row>
    <row r="225" spans="1:3" ht="12.75">
      <c r="A225" s="251" t="s">
        <v>464</v>
      </c>
      <c r="B225" s="251" t="s">
        <v>460</v>
      </c>
      <c r="C225" s="341" t="s">
        <v>67</v>
      </c>
    </row>
    <row r="226" spans="1:3" ht="12.75">
      <c r="A226" s="251" t="s">
        <v>469</v>
      </c>
      <c r="B226" s="251" t="s">
        <v>257</v>
      </c>
      <c r="C226" s="341" t="s">
        <v>67</v>
      </c>
    </row>
    <row r="227" spans="1:3" ht="12.75">
      <c r="A227" s="251" t="s">
        <v>86</v>
      </c>
      <c r="B227" s="251" t="s">
        <v>379</v>
      </c>
      <c r="C227" s="341" t="s">
        <v>67</v>
      </c>
    </row>
    <row r="228" spans="1:3" ht="12.75">
      <c r="A228" s="251" t="s">
        <v>150</v>
      </c>
      <c r="B228" s="251" t="s">
        <v>375</v>
      </c>
      <c r="C228" s="341" t="s">
        <v>67</v>
      </c>
    </row>
    <row r="229" spans="1:3" ht="12.75">
      <c r="A229" s="251" t="s">
        <v>23</v>
      </c>
      <c r="B229" s="251" t="s">
        <v>423</v>
      </c>
      <c r="C229" s="341" t="s">
        <v>67</v>
      </c>
    </row>
    <row r="230" spans="2:3" ht="12.75">
      <c r="B230" s="251" t="s">
        <v>22</v>
      </c>
      <c r="C230" s="341" t="s">
        <v>67</v>
      </c>
    </row>
    <row r="231" spans="2:3" ht="12.75">
      <c r="B231" s="251" t="s">
        <v>365</v>
      </c>
      <c r="C231" s="341" t="s">
        <v>67</v>
      </c>
    </row>
    <row r="232" spans="1:3" ht="12.75">
      <c r="A232" s="251" t="s">
        <v>60</v>
      </c>
      <c r="B232" s="251" t="s">
        <v>177</v>
      </c>
      <c r="C232" s="341" t="s">
        <v>67</v>
      </c>
    </row>
    <row r="233" spans="1:3" ht="12.75">
      <c r="A233" s="251" t="s">
        <v>28</v>
      </c>
      <c r="B233" s="251" t="s">
        <v>310</v>
      </c>
      <c r="C233" s="341" t="s">
        <v>67</v>
      </c>
    </row>
    <row r="234" spans="1:3" ht="12.75">
      <c r="A234" s="251" t="s">
        <v>229</v>
      </c>
      <c r="B234" s="251" t="s">
        <v>26</v>
      </c>
      <c r="C234" s="341" t="s">
        <v>67</v>
      </c>
    </row>
    <row r="235" spans="1:3" ht="12.75">
      <c r="A235" s="251" t="s">
        <v>463</v>
      </c>
      <c r="B235" s="251" t="s">
        <v>215</v>
      </c>
      <c r="C235" s="341" t="s">
        <v>67</v>
      </c>
    </row>
    <row r="236" spans="1:3" ht="12.75">
      <c r="A236" s="251" t="s">
        <v>81</v>
      </c>
      <c r="B236" s="251" t="s">
        <v>235</v>
      </c>
      <c r="C236" s="341" t="s">
        <v>67</v>
      </c>
    </row>
    <row r="237" spans="1:3" ht="12.75">
      <c r="A237" s="251" t="s">
        <v>399</v>
      </c>
      <c r="B237" s="251" t="s">
        <v>316</v>
      </c>
      <c r="C237" s="341" t="s">
        <v>67</v>
      </c>
    </row>
    <row r="238" spans="1:3" ht="12.75">
      <c r="A238" s="251" t="s">
        <v>373</v>
      </c>
      <c r="B238" s="251" t="s">
        <v>390</v>
      </c>
      <c r="C238" s="341" t="s">
        <v>67</v>
      </c>
    </row>
    <row r="239" spans="1:3" ht="12.75">
      <c r="A239" s="251" t="s">
        <v>111</v>
      </c>
      <c r="B239" s="251" t="s">
        <v>417</v>
      </c>
      <c r="C239" s="341" t="s">
        <v>67</v>
      </c>
    </row>
    <row r="240" spans="1:3" ht="12.75">
      <c r="A240" s="251" t="s">
        <v>183</v>
      </c>
      <c r="B240" s="251" t="s">
        <v>264</v>
      </c>
      <c r="C240" s="341" t="s">
        <v>67</v>
      </c>
    </row>
    <row r="241" spans="2:3" ht="25.5">
      <c r="B241" s="251" t="s">
        <v>43</v>
      </c>
      <c r="C241" s="341" t="s">
        <v>67</v>
      </c>
    </row>
    <row r="242" spans="2:3" ht="25.5">
      <c r="B242" s="125" t="s">
        <v>9</v>
      </c>
      <c r="C242" s="341" t="s">
        <v>67</v>
      </c>
    </row>
    <row r="243" spans="1:3" ht="12.75">
      <c r="A243" s="251" t="s">
        <v>250</v>
      </c>
      <c r="B243" s="251" t="s">
        <v>55</v>
      </c>
      <c r="C243" s="341" t="s">
        <v>67</v>
      </c>
    </row>
    <row r="244" spans="1:3" ht="12.75">
      <c r="A244" s="251" t="s">
        <v>80</v>
      </c>
      <c r="B244" s="251" t="s">
        <v>472</v>
      </c>
      <c r="C244" s="341" t="s">
        <v>67</v>
      </c>
    </row>
    <row r="245" spans="2:3" ht="12.75">
      <c r="B245" s="251" t="s">
        <v>288</v>
      </c>
      <c r="C245" s="341" t="s">
        <v>67</v>
      </c>
    </row>
    <row r="246" spans="1:3" ht="25.5">
      <c r="A246" s="251" t="s">
        <v>127</v>
      </c>
      <c r="B246" s="251" t="s">
        <v>226</v>
      </c>
      <c r="C246" s="341" t="s">
        <v>67</v>
      </c>
    </row>
    <row r="247" spans="1:3" ht="12.75">
      <c r="A247" s="264" t="s">
        <v>392</v>
      </c>
      <c r="B247" s="265" t="s">
        <v>320</v>
      </c>
      <c r="C247" s="348" t="s">
        <v>67</v>
      </c>
    </row>
    <row r="248" spans="1:3" ht="12.75">
      <c r="A248" s="265"/>
      <c r="B248" s="265" t="s">
        <v>323</v>
      </c>
      <c r="C248" s="348" t="s">
        <v>67</v>
      </c>
    </row>
    <row r="249" spans="1:3" ht="12.75">
      <c r="A249" s="265"/>
      <c r="B249" s="265" t="s">
        <v>204</v>
      </c>
      <c r="C249" s="348" t="s">
        <v>67</v>
      </c>
    </row>
    <row r="250" spans="1:3" ht="12.75">
      <c r="A250"/>
      <c r="B250" s="263" t="s">
        <v>231</v>
      </c>
      <c r="C250" s="341" t="s">
        <v>67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2017-01-16T09:24:42Z</dcterms:created>
  <dcterms:modified xsi:type="dcterms:W3CDTF">2017-01-16T09:24:42Z</dcterms:modified>
  <cp:category/>
  <cp:version/>
  <cp:contentType/>
  <cp:contentStatus/>
</cp:coreProperties>
</file>